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med\Downloads\"/>
    </mc:Choice>
  </mc:AlternateContent>
  <xr:revisionPtr revIDLastSave="0" documentId="8_{78CE1CC0-16E0-4EB3-ACCE-4D0D2F8C9194}" xr6:coauthVersionLast="45" xr6:coauthVersionMax="45" xr10:uidLastSave="{00000000-0000-0000-0000-000000000000}"/>
  <bookViews>
    <workbookView xWindow="-110" yWindow="-110" windowWidth="19420" windowHeight="10420" xr2:uid="{1D58C90F-9A6B-47F6-A98F-AF7E2FB8A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8" i="1"/>
  <c r="E8" i="1"/>
  <c r="C9" i="1"/>
  <c r="G8" i="1"/>
  <c r="C8" i="1"/>
  <c r="F8" i="1"/>
  <c r="G7" i="1"/>
  <c r="E7" i="1"/>
  <c r="F7" i="1"/>
  <c r="D7" i="1"/>
</calcChain>
</file>

<file path=xl/sharedStrings.xml><?xml version="1.0" encoding="utf-8"?>
<sst xmlns="http://schemas.openxmlformats.org/spreadsheetml/2006/main" count="11" uniqueCount="11">
  <si>
    <t>PV</t>
  </si>
  <si>
    <t>RATE</t>
  </si>
  <si>
    <t>NPR</t>
  </si>
  <si>
    <t>AMORTIZATION TABLE</t>
  </si>
  <si>
    <t>years</t>
  </si>
  <si>
    <t xml:space="preserve">Payment </t>
  </si>
  <si>
    <t>interest</t>
  </si>
  <si>
    <t>Principle</t>
  </si>
  <si>
    <t>Beginning Bal.</t>
  </si>
  <si>
    <t>Ending Bal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</si>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</sst>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9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26C9E-9B17-4C1B-8AE5-D5453DFA0D28}">
  <dimension ref="A1:G18"/>
  <sheetViews>
    <sheetView tabSelected="1" workbookViewId="0">
      <selection activeCell="G10" sqref="G10"/>
    </sheetView>
  </sheetViews>
  <sheetFormatPr defaultRowHeight="14.5" x14ac:dyDescent="0.35"/>
  <cols>
    <col min="3" max="3" width="14.81640625" customWidth="1"/>
    <col min="4" max="4" width="12.08984375" customWidth="1"/>
    <col min="5" max="5" width="11.08984375" customWidth="1"/>
    <col min="6" max="6" width="11" customWidth="1"/>
    <col min="7" max="7" width="13.54296875" customWidth="1"/>
  </cols>
  <sheetData>
    <row r="1" spans="1:7" x14ac:dyDescent="0.35">
      <c r="A1" t="s">
        <v>0</v>
      </c>
      <c r="B1" s="1">
        <v>30000</v>
      </c>
    </row>
    <row r="2" spans="1:7" x14ac:dyDescent="0.35">
      <c r="A2" t="s">
        <v>1</v>
      </c>
      <c r="B2" s="2">
        <v>0.08</v>
      </c>
    </row>
    <row r="3" spans="1:7" x14ac:dyDescent="0.35">
      <c r="A3" t="s">
        <v>2</v>
      </c>
      <c r="B3">
        <v>3</v>
      </c>
    </row>
    <row r="5" spans="1:7" x14ac:dyDescent="0.35">
      <c r="D5" s="3" t="s">
        <v>3</v>
      </c>
      <c r="F5" s="3"/>
    </row>
    <row r="6" spans="1:7" x14ac:dyDescent="0.35">
      <c r="B6" t="s">
        <v>4</v>
      </c>
      <c r="C6" t="s">
        <v>8</v>
      </c>
      <c r="D6" t="s">
        <v>5</v>
      </c>
      <c r="E6" t="s">
        <v>6</v>
      </c>
      <c r="F6" t="s">
        <v>7</v>
      </c>
      <c r="G6" t="s">
        <v>9</v>
      </c>
    </row>
    <row r="7" spans="1:7" x14ac:dyDescent="0.35">
      <c r="B7">
        <v>1</v>
      </c>
      <c r="C7" s="1">
        <v>30000</v>
      </c>
      <c r="D7" s="4">
        <f>-PMT(B2,3,B1)</f>
        <v>11641.005421389847</v>
      </c>
      <c r="E7" s="4">
        <f>-IPMT(B2,B7,B3,B1)</f>
        <v>2399.9999999999995</v>
      </c>
      <c r="F7" s="4">
        <f>-PPMT(B2,B7,B3,B1)</f>
        <v>9241.0054213898475</v>
      </c>
      <c r="G7" s="4">
        <f>C7-F7</f>
        <v>20758.994578610153</v>
      </c>
    </row>
    <row r="8" spans="1:7" x14ac:dyDescent="0.35">
      <c r="B8">
        <v>2</v>
      </c>
      <c r="C8" s="4">
        <f>G7</f>
        <v>20758.994578610153</v>
      </c>
      <c r="D8" s="4">
        <f>D7</f>
        <v>11641.005421389847</v>
      </c>
      <c r="E8" s="4">
        <f>-IPMT(B2,B8,B3,B1)</f>
        <v>1660.7195662888123</v>
      </c>
      <c r="F8" s="4">
        <f>-PPMT(B2,B8,B3,B1)</f>
        <v>9980.285855101034</v>
      </c>
      <c r="G8" s="4">
        <f>C8-F8</f>
        <v>10778.708723509118</v>
      </c>
    </row>
    <row r="9" spans="1:7" x14ac:dyDescent="0.35">
      <c r="B9">
        <v>3</v>
      </c>
      <c r="C9" s="4">
        <f>G8</f>
        <v>10778.708723509118</v>
      </c>
      <c r="D9" s="1">
        <v>11641.01</v>
      </c>
      <c r="E9" s="4">
        <f>-IPMT(B2,B9,B3,B1)</f>
        <v>862.29669788072931</v>
      </c>
      <c r="F9" s="4">
        <f>-PPMT(B2,B9,B3,B1)</f>
        <v>10778.708723509118</v>
      </c>
      <c r="G9" s="4">
        <f>C9-F9</f>
        <v>0</v>
      </c>
    </row>
    <row r="18" spans="5:5" x14ac:dyDescent="0.35">
      <c r="E18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mohammed</cp:lastModifiedBy>
  <dcterms:created xsi:type="dcterms:W3CDTF">2020-03-14T17:51:40Z</dcterms:created>
  <dcterms:modified xsi:type="dcterms:W3CDTF">2020-03-14T19:15:26Z</dcterms:modified>
</cp:coreProperties>
</file>