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150" windowWidth="21915" windowHeight="12270" activeTab="3"/>
  </bookViews>
  <sheets>
    <sheet name="7.6.1a" sheetId="1" r:id="rId1"/>
    <sheet name="7.6.1b" sheetId="2" r:id="rId2"/>
    <sheet name="7.6.1c" sheetId="3" r:id="rId3"/>
    <sheet name="13.2.4" sheetId="5" r:id="rId4"/>
  </sheets>
  <calcPr calcId="125725"/>
</workbook>
</file>

<file path=xl/calcChain.xml><?xml version="1.0" encoding="utf-8"?>
<calcChain xmlns="http://schemas.openxmlformats.org/spreadsheetml/2006/main">
  <c r="A13" i="5"/>
  <c r="C10"/>
  <c r="C9"/>
  <c r="C7"/>
  <c r="C6"/>
  <c r="C5"/>
  <c r="C4"/>
  <c r="C3"/>
  <c r="C8" s="1"/>
  <c r="C7" i="1"/>
  <c r="C3"/>
  <c r="C4"/>
  <c r="C5"/>
  <c r="C6"/>
  <c r="C2"/>
  <c r="B7"/>
</calcChain>
</file>

<file path=xl/sharedStrings.xml><?xml version="1.0" encoding="utf-8"?>
<sst xmlns="http://schemas.openxmlformats.org/spreadsheetml/2006/main" count="19" uniqueCount="10">
  <si>
    <t>data</t>
  </si>
  <si>
    <t>dev sq</t>
  </si>
  <si>
    <t>mean</t>
  </si>
  <si>
    <t>chi^2</t>
  </si>
  <si>
    <t>expected</t>
  </si>
  <si>
    <t>devtns^2</t>
  </si>
  <si>
    <t>weighted sum</t>
  </si>
  <si>
    <t>chi-square</t>
  </si>
  <si>
    <t>p value</t>
  </si>
  <si>
    <t>using excel built in command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</si>
</sst>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7" sqref="D7"/>
    </sheetView>
  </sheetViews>
  <sheetFormatPr defaultRowHeight="15"/>
  <sheetData>
    <row r="1" spans="1:4">
      <c r="B1" t="s">
        <v>0</v>
      </c>
      <c r="C1" t="s">
        <v>1</v>
      </c>
    </row>
    <row r="2" spans="1:4">
      <c r="B2" s="1">
        <v>104</v>
      </c>
      <c r="C2">
        <f>(B2-B$7)^2</f>
        <v>0.16000000000000456</v>
      </c>
    </row>
    <row r="3" spans="1:4">
      <c r="B3" s="1">
        <v>110</v>
      </c>
      <c r="C3">
        <f t="shared" ref="C3:C6" si="0">(B3-B$7)^2</f>
        <v>40.960000000000072</v>
      </c>
    </row>
    <row r="4" spans="1:4">
      <c r="B4" s="1">
        <v>100</v>
      </c>
      <c r="C4">
        <f t="shared" si="0"/>
        <v>12.959999999999958</v>
      </c>
    </row>
    <row r="5" spans="1:4">
      <c r="B5" s="1">
        <v>98</v>
      </c>
      <c r="C5">
        <f t="shared" si="0"/>
        <v>31.359999999999935</v>
      </c>
    </row>
    <row r="6" spans="1:4">
      <c r="B6" s="1">
        <v>106</v>
      </c>
      <c r="C6">
        <f t="shared" si="0"/>
        <v>5.7600000000000273</v>
      </c>
    </row>
    <row r="7" spans="1:4">
      <c r="A7" t="s">
        <v>2</v>
      </c>
      <c r="B7">
        <f>SUM(B2:B6)/5</f>
        <v>103.6</v>
      </c>
      <c r="C7">
        <f>SUM(C2:C6)/4^2</f>
        <v>5.7</v>
      </c>
      <c r="D7" t="s">
        <v>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sheetData>
    <row r="1" spans="1:4">
      <c r="B1" t="s">
        <v>0</v>
      </c>
      <c r="C1" t="s">
        <v>1</v>
      </c>
    </row>
    <row r="2" spans="1:4">
      <c r="B2" s="1">
        <v>1.2</v>
      </c>
    </row>
    <row r="3" spans="1:4">
      <c r="B3" s="1">
        <v>1.6</v>
      </c>
    </row>
    <row r="4" spans="1:4">
      <c r="B4" s="1">
        <v>2</v>
      </c>
    </row>
    <row r="5" spans="1:4">
      <c r="B5" s="1">
        <v>1.5</v>
      </c>
    </row>
    <row r="6" spans="1:4">
      <c r="B6" s="1">
        <v>1.3</v>
      </c>
    </row>
    <row r="7" spans="1:4">
      <c r="B7" s="1">
        <v>1.8</v>
      </c>
    </row>
    <row r="8" spans="1:4">
      <c r="A8" t="s">
        <v>2</v>
      </c>
      <c r="D8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K8" sqref="K8"/>
    </sheetView>
  </sheetViews>
  <sheetFormatPr defaultRowHeight="15"/>
  <sheetData>
    <row r="1" spans="1:4">
      <c r="B1" t="s">
        <v>0</v>
      </c>
      <c r="C1" t="s">
        <v>1</v>
      </c>
    </row>
    <row r="2" spans="1:4">
      <c r="B2" s="1">
        <v>12.4</v>
      </c>
    </row>
    <row r="3" spans="1:4">
      <c r="B3" s="1">
        <v>14</v>
      </c>
    </row>
    <row r="4" spans="1:4">
      <c r="B4" s="1">
        <v>16</v>
      </c>
    </row>
    <row r="5" spans="1:4">
      <c r="A5" t="s">
        <v>2</v>
      </c>
      <c r="D5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>
      <selection activeCell="I30" sqref="I30"/>
    </sheetView>
  </sheetViews>
  <sheetFormatPr defaultRowHeight="15"/>
  <sheetData>
    <row r="2" spans="1:3">
      <c r="A2" t="s">
        <v>0</v>
      </c>
      <c r="B2" t="s">
        <v>4</v>
      </c>
      <c r="C2" t="s">
        <v>5</v>
      </c>
    </row>
    <row r="3" spans="1:3">
      <c r="A3">
        <v>27</v>
      </c>
      <c r="B3">
        <v>20</v>
      </c>
      <c r="C3">
        <f>(A3-B3)^2</f>
        <v>49</v>
      </c>
    </row>
    <row r="4" spans="1:3">
      <c r="A4">
        <v>19</v>
      </c>
      <c r="B4">
        <v>20</v>
      </c>
      <c r="C4">
        <f t="shared" ref="C4:C7" si="0">(A4-B4)^2</f>
        <v>1</v>
      </c>
    </row>
    <row r="5" spans="1:3">
      <c r="A5">
        <v>13</v>
      </c>
      <c r="B5">
        <v>20</v>
      </c>
      <c r="C5">
        <f t="shared" si="0"/>
        <v>49</v>
      </c>
    </row>
    <row r="6" spans="1:3">
      <c r="A6">
        <v>15</v>
      </c>
      <c r="B6">
        <v>20</v>
      </c>
      <c r="C6">
        <f t="shared" si="0"/>
        <v>25</v>
      </c>
    </row>
    <row r="7" spans="1:3">
      <c r="A7">
        <v>26</v>
      </c>
      <c r="B7">
        <v>20</v>
      </c>
      <c r="C7">
        <f t="shared" si="0"/>
        <v>36</v>
      </c>
    </row>
    <row r="8" spans="1:3">
      <c r="A8" t="s">
        <v>6</v>
      </c>
      <c r="C8">
        <f>SUM(C3:C7)/20</f>
        <v>8</v>
      </c>
    </row>
    <row r="9" spans="1:3">
      <c r="A9" t="s">
        <v>7</v>
      </c>
      <c r="C9">
        <f>CHIINV(0.05,4)</f>
        <v>9.487729036988851</v>
      </c>
    </row>
    <row r="10" spans="1:3">
      <c r="A10" t="s">
        <v>8</v>
      </c>
      <c r="C10">
        <f>CHIDIST(8,4)</f>
        <v>9.157819445152536E-2</v>
      </c>
    </row>
    <row r="12" spans="1:3">
      <c r="A12" t="s">
        <v>9</v>
      </c>
    </row>
    <row r="13" spans="1:3">
      <c r="A13">
        <f>CHITEST(A3:A7,B3:B7)</f>
        <v>9.157819445152536E-2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7.6.1a</vt:lpstr>
      <vt:lpstr>7.6.1b</vt:lpstr>
      <vt:lpstr>7.6.1c</vt:lpstr>
      <vt:lpstr>13.2.4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2011-04-06T14:38:19Z</dcterms:created>
  <dcterms:modified xsi:type="dcterms:W3CDTF">2012-05-07T12:23:28Z</dcterms:modified>
</cp:coreProperties>
</file>