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 activeTab="1"/>
  </bookViews>
  <sheets>
    <sheet name="Sheet1" sheetId="4" r:id="rId1"/>
    <sheet name="Probability Density Function" sheetId="1" r:id="rId2"/>
    <sheet name="Uniform Distribution" sheetId="2" r:id="rId3"/>
    <sheet name="Examples" sheetId="3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9" i="3" l="1"/>
  <c r="D48" i="3"/>
  <c r="I28" i="3"/>
  <c r="I30" i="3"/>
  <c r="B30" i="3"/>
  <c r="I29" i="3"/>
  <c r="I31" i="3"/>
  <c r="G26" i="3"/>
  <c r="B23" i="1"/>
  <c r="B22" i="1"/>
  <c r="E24" i="1"/>
  <c r="E23" i="1"/>
</calcChain>
</file>

<file path=xl/sharedStrings.xml><?xml version="1.0" encoding="utf-8"?>
<sst xmlns="http://schemas.openxmlformats.org/spreadsheetml/2006/main" count="64" uniqueCount="62">
  <si>
    <t>Example 1</t>
  </si>
  <si>
    <t>Example 2</t>
  </si>
  <si>
    <t>Example 3</t>
  </si>
  <si>
    <t>Example</t>
  </si>
  <si>
    <t>6.2 Continuous Random Variables</t>
  </si>
  <si>
    <t>Continuous probability distributions are used to calculate the probability associated with interval data.</t>
  </si>
  <si>
    <t>The function that approximates to the histogram having area 1 is called probability density function.</t>
  </si>
  <si>
    <t>Every continuous random variable X has a curve associated with it. This curve,</t>
  </si>
  <si>
    <t>formally known as a probability density function, can be used to obtain probabilities</t>
  </si>
  <si>
    <t>associated with the random variable.</t>
  </si>
  <si>
    <t>Probability Density Function (PDF)</t>
  </si>
  <si>
    <t>Times</t>
  </si>
  <si>
    <t>P(40&lt;=X&lt;=55)=?</t>
  </si>
  <si>
    <t>P(60&lt;=X&lt;=90)=?</t>
  </si>
  <si>
    <t>Uniform Distribution</t>
  </si>
  <si>
    <t>Area under the curve in a uniform distribution is easier than others (others will need an integral calculus).</t>
  </si>
  <si>
    <t>Uniform Probability Distribution = rectangular probability distribution.</t>
  </si>
  <si>
    <t>Uniform Probability Density Function</t>
  </si>
  <si>
    <t xml:space="preserve">The uniform distribution is described by the function </t>
  </si>
  <si>
    <t>What is the height of the abouve box?</t>
  </si>
  <si>
    <t>The following is a graph of a density function.</t>
  </si>
  <si>
    <t>a) Determine the density function.</t>
  </si>
  <si>
    <t>b) Find the probability that X is greater than 10.</t>
  </si>
  <si>
    <t>c) Find the probability that X lies between 6 and 12.</t>
  </si>
  <si>
    <t>You are to meet a friend at 2 p.m. However, while you are always exactly</t>
  </si>
  <si>
    <t>on time, your friend is always late and indeed will arrive at the meeting</t>
  </si>
  <si>
    <t>place at a time uniformly distributed between 2 and 3 p.m. Find the</t>
  </si>
  <si>
    <t>probability that you will have to wait</t>
  </si>
  <si>
    <t>(a) At least 30 minutes</t>
  </si>
  <si>
    <t>(b) Less than 15 minutes</t>
  </si>
  <si>
    <t>(c) Between 10 and 35 minutes</t>
  </si>
  <si>
    <t>(d) Less than 45 minutes</t>
  </si>
  <si>
    <t>A random variable is uniformly distributed between 5 and 25.</t>
  </si>
  <si>
    <t>a) Draw the density function.</t>
  </si>
  <si>
    <t>b) Find P(X&gt;25).</t>
  </si>
  <si>
    <t>c) Find P(10&lt;X&lt;15).</t>
  </si>
  <si>
    <t>d) Find P(5.0&lt;X&lt;5.1).</t>
  </si>
  <si>
    <t>The data below represents time it takes to visit a certain exhibition in a museum.</t>
  </si>
  <si>
    <t>A continuous random variable is one that can assume an uncountable number of values (as opposed to a countable number in the case of discrete random variable).</t>
  </si>
  <si>
    <t xml:space="preserve">For continuous random variables, </t>
  </si>
  <si>
    <t>1. we cannot list possible values because there are infinitely many of them.</t>
  </si>
  <si>
    <t>2. since there are infinitely many of number of values, the probability of each individual value is virtually zero.</t>
  </si>
  <si>
    <t>Max</t>
  </si>
  <si>
    <t>Min</t>
  </si>
  <si>
    <t>bins</t>
  </si>
  <si>
    <t>More</t>
  </si>
  <si>
    <t>Frequency</t>
  </si>
  <si>
    <t>m=</t>
  </si>
  <si>
    <t>y=-0.005x+0.10</t>
  </si>
  <si>
    <t>Area of larger triangle = 0.5*14*f(12)=</t>
  </si>
  <si>
    <t>f(12)=</t>
  </si>
  <si>
    <t>Area of smaller triangle= 0.5*8*f(12)</t>
  </si>
  <si>
    <t>f(6)=</t>
  </si>
  <si>
    <t>P(6&lt;X&lt;12)=Area of larger tri. - Area of smaller tri.=</t>
  </si>
  <si>
    <t>Let X = amount of time in minutes that you will have to wait.</t>
  </si>
  <si>
    <t>P(10&lt;X&lt;15)=</t>
  </si>
  <si>
    <t>P(5.0&lt;X&lt;5.1)=</t>
  </si>
  <si>
    <t xml:space="preserve">(a) P{X ≥ 30} = 30/60 = 1/2 </t>
  </si>
  <si>
    <t>(b) P{X &lt; 15} = 15/60 = 1/4</t>
  </si>
  <si>
    <t>(c) P{10 ≤ X ≤ 35} = 25/60 = 5/12</t>
  </si>
  <si>
    <t>(d) P{X &lt; 45} = 45/60 = 3/4</t>
  </si>
  <si>
    <t>P(X&gt;25)=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</si>
</sst>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6" fillId="0" borderId="0" xfId="0" applyFo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10" fillId="0" borderId="0" xfId="0" applyFont="1"/>
    <xf numFmtId="0" fontId="0" fillId="0" borderId="0" xfId="0" applyFont="1"/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Border="1"/>
    <xf numFmtId="0" fontId="1" fillId="0" borderId="0" xfId="0" applyFo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1" fillId="0" borderId="2" xfId="0" applyFont="1" applyFill="1" applyBorder="1" applyAlignment="1">
      <alignment horizontal="center"/>
    </xf>
    <xf numFmtId="0" fontId="12" fillId="0" borderId="0" xfId="0" applyFont="1"/>
    <xf numFmtId="0" fontId="10" fillId="0" borderId="3" xfId="0" applyFont="1" applyBorder="1"/>
    <xf numFmtId="0" fontId="13" fillId="0" borderId="3" xfId="0" applyFont="1" applyFill="1" applyBorder="1" applyAlignment="1">
      <alignment horizontal="center"/>
    </xf>
    <xf numFmtId="0" fontId="10" fillId="0" borderId="3" xfId="0" applyFont="1" applyFill="1" applyBorder="1" applyAlignment="1"/>
    <xf numFmtId="0" fontId="12" fillId="0" borderId="3" xfId="0" applyFont="1" applyBorder="1"/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Sheet1!$A$2:$A$8</c:f>
              <c:strCache>
                <c:ptCount val="7"/>
                <c:pt idx="0">
                  <c:v>23</c:v>
                </c:pt>
                <c:pt idx="1">
                  <c:v>39</c:v>
                </c:pt>
                <c:pt idx="2">
                  <c:v>55</c:v>
                </c:pt>
                <c:pt idx="3">
                  <c:v>59</c:v>
                </c:pt>
                <c:pt idx="4">
                  <c:v>90</c:v>
                </c:pt>
                <c:pt idx="5">
                  <c:v>151</c:v>
                </c:pt>
                <c:pt idx="6">
                  <c:v>More</c:v>
                </c:pt>
              </c:strCache>
            </c:strRef>
          </c:cat>
          <c:val>
            <c:numRef>
              <c:f>Sheet1!$B$2:$B$8</c:f>
              <c:numCache>
                <c:formatCode>General</c:formatCode>
                <c:ptCount val="7"/>
                <c:pt idx="0">
                  <c:v>1</c:v>
                </c:pt>
                <c:pt idx="1">
                  <c:v>97</c:v>
                </c:pt>
                <c:pt idx="2">
                  <c:v>161</c:v>
                </c:pt>
                <c:pt idx="3">
                  <c:v>21</c:v>
                </c:pt>
                <c:pt idx="4">
                  <c:v>99</c:v>
                </c:pt>
                <c:pt idx="5">
                  <c:v>21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38720"/>
        <c:axId val="157539648"/>
      </c:barChart>
      <c:catAx>
        <c:axId val="15823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7539648"/>
        <c:crosses val="autoZero"/>
        <c:auto val="1"/>
        <c:lblAlgn val="ctr"/>
        <c:lblOffset val="100"/>
        <c:noMultiLvlLbl val="0"/>
      </c:catAx>
      <c:valAx>
        <c:axId val="157539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8238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0</xdr:row>
      <xdr:rowOff>180975</xdr:rowOff>
    </xdr:from>
    <xdr:to>
      <xdr:col>10</xdr:col>
      <xdr:colOff>380999</xdr:colOff>
      <xdr:row>16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13</xdr:row>
      <xdr:rowOff>76200</xdr:rowOff>
    </xdr:from>
    <xdr:to>
      <xdr:col>3</xdr:col>
      <xdr:colOff>63500</xdr:colOff>
      <xdr:row>22</xdr:row>
      <xdr:rowOff>139700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300" y="2590800"/>
          <a:ext cx="3568700" cy="1778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8</xdr:row>
          <xdr:rowOff>114300</xdr:rowOff>
        </xdr:from>
        <xdr:to>
          <xdr:col>2</xdr:col>
          <xdr:colOff>866775</xdr:colOff>
          <xdr:row>11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26</xdr:row>
          <xdr:rowOff>0</xdr:rowOff>
        </xdr:from>
        <xdr:to>
          <xdr:col>3</xdr:col>
          <xdr:colOff>838200</xdr:colOff>
          <xdr:row>29</xdr:row>
          <xdr:rowOff>66675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4</xdr:row>
      <xdr:rowOff>12700</xdr:rowOff>
    </xdr:from>
    <xdr:to>
      <xdr:col>6</xdr:col>
      <xdr:colOff>444500</xdr:colOff>
      <xdr:row>23</xdr:row>
      <xdr:rowOff>165100</xdr:rowOff>
    </xdr:to>
    <xdr:grpSp>
      <xdr:nvGrpSpPr>
        <xdr:cNvPr id="2" name="Group 1"/>
        <xdr:cNvGrpSpPr/>
      </xdr:nvGrpSpPr>
      <xdr:grpSpPr>
        <a:xfrm>
          <a:off x="368300" y="850900"/>
          <a:ext cx="4486275" cy="3952875"/>
          <a:chOff x="0" y="0"/>
          <a:chExt cx="5029200" cy="3771900"/>
        </a:xfrm>
      </xdr:grpSpPr>
      <xdr:cxnSp macro="">
        <xdr:nvCxnSpPr>
          <xdr:cNvPr id="3" name="Straight Connector 2"/>
          <xdr:cNvCxnSpPr/>
        </xdr:nvCxnSpPr>
        <xdr:spPr>
          <a:xfrm>
            <a:off x="457200" y="3429000"/>
            <a:ext cx="434340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Connector 3"/>
          <xdr:cNvCxnSpPr/>
        </xdr:nvCxnSpPr>
        <xdr:spPr>
          <a:xfrm flipV="1">
            <a:off x="457200" y="342900"/>
            <a:ext cx="0" cy="308610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>
            <a:off x="457200" y="1257300"/>
            <a:ext cx="2971800" cy="2171700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 Box 4"/>
          <xdr:cNvSpPr txBox="1"/>
        </xdr:nvSpPr>
        <xdr:spPr>
          <a:xfrm>
            <a:off x="4800600" y="3314700"/>
            <a:ext cx="228600" cy="342900"/>
          </a:xfrm>
          <a:prstGeom prst="rect">
            <a:avLst/>
          </a:prstGeom>
          <a:noFill/>
          <a:ln>
            <a:noFill/>
          </a:ln>
          <a:effectLst/>
          <a:extLst>
            <a:ext uri="{C572A759-6A51-4108-AA02-DFA0A04FC94B}">
              <ma14:wrappingTextBoxFlag xmlns:ma14="http://schemas.microsoft.com/office/mac/drawingml/2011/main" xmlns=""/>
            </a:ext>
          </a:extLst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 i="1">
                <a:effectLst/>
                <a:ea typeface="ＭＳ 明朝"/>
                <a:cs typeface="Times New Roman"/>
              </a:rPr>
              <a:t>x</a:t>
            </a:r>
            <a:endParaRPr lang="en-US" sz="1200">
              <a:effectLst/>
              <a:ea typeface="ＭＳ 明朝"/>
              <a:cs typeface="Times New Roman"/>
            </a:endParaRPr>
          </a:p>
        </xdr:txBody>
      </xdr:sp>
      <xdr:sp macro="" textlink="">
        <xdr:nvSpPr>
          <xdr:cNvPr id="7" name="Text Box 5"/>
          <xdr:cNvSpPr txBox="1"/>
        </xdr:nvSpPr>
        <xdr:spPr>
          <a:xfrm>
            <a:off x="320040" y="0"/>
            <a:ext cx="480060" cy="342900"/>
          </a:xfrm>
          <a:prstGeom prst="rect">
            <a:avLst/>
          </a:prstGeom>
          <a:noFill/>
          <a:ln>
            <a:noFill/>
          </a:ln>
          <a:effectLst/>
          <a:extLst>
            <a:ext uri="{C572A759-6A51-4108-AA02-DFA0A04FC94B}">
              <ma14:wrappingTextBoxFlag xmlns:ma14="http://schemas.microsoft.com/office/mac/drawingml/2011/main" xmlns=""/>
            </a:ext>
          </a:extLst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 i="1">
                <a:effectLst/>
                <a:latin typeface="Cambria"/>
                <a:ea typeface="ＭＳ 明朝"/>
                <a:cs typeface="Times New Roman"/>
              </a:rPr>
              <a:t>f(x)</a:t>
            </a:r>
            <a:endParaRPr lang="en-US" sz="1200">
              <a:effectLst/>
              <a:latin typeface="Cambria"/>
              <a:ea typeface="ＭＳ 明朝"/>
              <a:cs typeface="Times New Roman"/>
            </a:endParaRPr>
          </a:p>
        </xdr:txBody>
      </xdr:sp>
      <xdr:sp macro="" textlink="">
        <xdr:nvSpPr>
          <xdr:cNvPr id="8" name="Text Box 6"/>
          <xdr:cNvSpPr txBox="1"/>
        </xdr:nvSpPr>
        <xdr:spPr>
          <a:xfrm>
            <a:off x="342900" y="3429000"/>
            <a:ext cx="228600" cy="342900"/>
          </a:xfrm>
          <a:prstGeom prst="rect">
            <a:avLst/>
          </a:prstGeom>
          <a:noFill/>
          <a:ln>
            <a:noFill/>
          </a:ln>
          <a:effectLst/>
          <a:extLst>
            <a:ext uri="{C572A759-6A51-4108-AA02-DFA0A04FC94B}">
              <ma14:wrappingTextBoxFlag xmlns:ma14="http://schemas.microsoft.com/office/mac/drawingml/2011/main" xmlns=""/>
            </a:ext>
          </a:extLst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ea typeface="ＭＳ 明朝"/>
                <a:cs typeface="Times New Roman"/>
              </a:rPr>
              <a:t>0</a:t>
            </a:r>
          </a:p>
        </xdr:txBody>
      </xdr:sp>
      <xdr:sp macro="" textlink="">
        <xdr:nvSpPr>
          <xdr:cNvPr id="9" name="Text Box 7"/>
          <xdr:cNvSpPr txBox="1"/>
        </xdr:nvSpPr>
        <xdr:spPr>
          <a:xfrm>
            <a:off x="0" y="1143000"/>
            <a:ext cx="571500" cy="342900"/>
          </a:xfrm>
          <a:prstGeom prst="rect">
            <a:avLst/>
          </a:prstGeom>
          <a:noFill/>
          <a:ln>
            <a:noFill/>
          </a:ln>
          <a:effectLst/>
          <a:extLst>
            <a:ext uri="{C572A759-6A51-4108-AA02-DFA0A04FC94B}">
              <ma14:wrappingTextBoxFlag xmlns:ma14="http://schemas.microsoft.com/office/mac/drawingml/2011/main" xmlns=""/>
            </a:ext>
          </a:extLst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ea typeface="ＭＳ 明朝"/>
                <a:cs typeface="Times New Roman"/>
              </a:rPr>
              <a:t>0.10</a:t>
            </a:r>
          </a:p>
        </xdr:txBody>
      </xdr:sp>
      <xdr:sp macro="" textlink="">
        <xdr:nvSpPr>
          <xdr:cNvPr id="10" name="Text Box 8"/>
          <xdr:cNvSpPr txBox="1"/>
        </xdr:nvSpPr>
        <xdr:spPr>
          <a:xfrm>
            <a:off x="3314700" y="3429000"/>
            <a:ext cx="457200" cy="342900"/>
          </a:xfrm>
          <a:prstGeom prst="rect">
            <a:avLst/>
          </a:prstGeom>
          <a:noFill/>
          <a:ln>
            <a:noFill/>
          </a:ln>
          <a:effectLst/>
          <a:extLst>
            <a:ext uri="{C572A759-6A51-4108-AA02-DFA0A04FC94B}">
              <ma14:wrappingTextBoxFlag xmlns:ma14="http://schemas.microsoft.com/office/mac/drawingml/2011/main" xmlns=""/>
            </a:ext>
          </a:extLst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ea typeface="ＭＳ 明朝"/>
                <a:cs typeface="Times New Roman"/>
              </a:rPr>
              <a:t>20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" sqref="B1:B7"/>
    </sheetView>
  </sheetViews>
  <sheetFormatPr defaultRowHeight="15" x14ac:dyDescent="0.25"/>
  <sheetData>
    <row r="1" spans="1:2" x14ac:dyDescent="0.25">
      <c r="A1" s="21" t="s">
        <v>44</v>
      </c>
      <c r="B1" s="21" t="s">
        <v>46</v>
      </c>
    </row>
    <row r="2" spans="1:2" x14ac:dyDescent="0.25">
      <c r="A2" s="18">
        <v>23</v>
      </c>
      <c r="B2" s="19">
        <v>1</v>
      </c>
    </row>
    <row r="3" spans="1:2" x14ac:dyDescent="0.25">
      <c r="A3" s="18">
        <v>39</v>
      </c>
      <c r="B3" s="19">
        <v>97</v>
      </c>
    </row>
    <row r="4" spans="1:2" x14ac:dyDescent="0.25">
      <c r="A4" s="18">
        <v>55</v>
      </c>
      <c r="B4" s="19">
        <v>161</v>
      </c>
    </row>
    <row r="5" spans="1:2" x14ac:dyDescent="0.25">
      <c r="A5" s="18">
        <v>59</v>
      </c>
      <c r="B5" s="19">
        <v>21</v>
      </c>
    </row>
    <row r="6" spans="1:2" x14ac:dyDescent="0.25">
      <c r="A6" s="18">
        <v>90</v>
      </c>
      <c r="B6" s="19">
        <v>99</v>
      </c>
    </row>
    <row r="7" spans="1:2" x14ac:dyDescent="0.25">
      <c r="A7" s="18">
        <v>151</v>
      </c>
      <c r="B7" s="19">
        <v>21</v>
      </c>
    </row>
    <row r="8" spans="1:2" ht="15.75" thickBot="1" x14ac:dyDescent="0.3">
      <c r="A8" s="20" t="s">
        <v>45</v>
      </c>
      <c r="B8" s="20">
        <v>0</v>
      </c>
    </row>
  </sheetData>
  <sortState ref="A2:A7">
    <sortCondition ref="A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4"/>
  <sheetViews>
    <sheetView tabSelected="1" topLeftCell="A11" workbookViewId="0">
      <selection activeCell="E29" sqref="E29"/>
    </sheetView>
  </sheetViews>
  <sheetFormatPr defaultColWidth="8.85546875" defaultRowHeight="15" x14ac:dyDescent="0.25"/>
  <cols>
    <col min="1" max="1" width="14.85546875" customWidth="1"/>
    <col min="2" max="2" width="13.7109375" customWidth="1"/>
    <col min="3" max="3" width="10.140625" customWidth="1"/>
    <col min="4" max="4" width="14.140625" customWidth="1"/>
    <col min="5" max="5" width="9.42578125" customWidth="1"/>
    <col min="7" max="7" width="8.7109375" customWidth="1"/>
  </cols>
  <sheetData>
    <row r="1" spans="1:16" ht="26.25" x14ac:dyDescent="0.4">
      <c r="A1" s="1" t="s">
        <v>4</v>
      </c>
    </row>
    <row r="2" spans="1:16" s="3" customFormat="1" ht="15.75" x14ac:dyDescent="0.25">
      <c r="A2" s="9"/>
      <c r="B2" s="6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3" customFormat="1" ht="15.75" x14ac:dyDescent="0.25">
      <c r="A3" s="10" t="s">
        <v>5</v>
      </c>
      <c r="B3" s="6"/>
      <c r="C3" s="5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3" customFormat="1" ht="15.75" x14ac:dyDescent="0.25">
      <c r="A4" s="7"/>
      <c r="B4" s="6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3" customFormat="1" ht="15.75" x14ac:dyDescent="0.25">
      <c r="A5" s="17" t="s">
        <v>38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3" customFormat="1" ht="15.75" x14ac:dyDescent="0.25">
      <c r="A7" s="17" t="s">
        <v>39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3" customFormat="1" ht="15.75" x14ac:dyDescent="0.25">
      <c r="A8" s="17" t="s">
        <v>40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3" customFormat="1" ht="15.75" x14ac:dyDescent="0.25">
      <c r="A9" s="17" t="s">
        <v>41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3" customFormat="1" ht="18.75" x14ac:dyDescent="0.3">
      <c r="A11" s="2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s="3" customFormat="1" ht="15.75" x14ac:dyDescent="0.25">
      <c r="A12" s="11" t="s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s="3" customFormat="1" ht="15.75" x14ac:dyDescent="0.25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s="3" customFormat="1" ht="15.75" x14ac:dyDescent="0.25">
      <c r="A14" s="4" t="s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s="3" customFormat="1" ht="15.75" x14ac:dyDescent="0.25">
      <c r="A15" s="4" t="s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s="3" customFormat="1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s="3" customFormat="1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3" customFormat="1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s="3" customFormat="1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3" customFormat="1" ht="15.75" x14ac:dyDescent="0.25">
      <c r="A20" s="12" t="s">
        <v>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3" customFormat="1" ht="15.75" x14ac:dyDescent="0.25">
      <c r="A21" s="13" t="s">
        <v>37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.75" x14ac:dyDescent="0.25">
      <c r="A22" s="13" t="s">
        <v>12</v>
      </c>
      <c r="B22" s="22">
        <f>C27/SUM(C25:C30)</f>
        <v>0.40250000000000002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x14ac:dyDescent="0.25">
      <c r="A23" s="13" t="s">
        <v>13</v>
      </c>
      <c r="B23" s="22">
        <f>C29/SUM(C25:C30)</f>
        <v>0.2475</v>
      </c>
      <c r="C23" s="4"/>
      <c r="D23" s="22" t="s">
        <v>42</v>
      </c>
      <c r="E23" s="22">
        <f>MAX(A25:A424)</f>
        <v>151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.75" x14ac:dyDescent="0.25">
      <c r="A24" s="14" t="s">
        <v>11</v>
      </c>
      <c r="B24" s="23" t="s">
        <v>44</v>
      </c>
      <c r="C24" s="24" t="s">
        <v>46</v>
      </c>
      <c r="D24" s="22" t="s">
        <v>43</v>
      </c>
      <c r="E24" s="22">
        <f>MIN(A25:A424)</f>
        <v>23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.75" x14ac:dyDescent="0.25">
      <c r="A25" s="15">
        <v>113</v>
      </c>
      <c r="B25" s="23">
        <v>23</v>
      </c>
      <c r="C25" s="25">
        <v>1</v>
      </c>
      <c r="D25" s="22"/>
      <c r="E25" s="2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x14ac:dyDescent="0.25">
      <c r="A26" s="15">
        <v>36</v>
      </c>
      <c r="B26" s="23">
        <v>39</v>
      </c>
      <c r="C26" s="25">
        <v>97</v>
      </c>
      <c r="D26" s="22"/>
      <c r="E26" s="2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.75" x14ac:dyDescent="0.25">
      <c r="A27" s="15">
        <v>45</v>
      </c>
      <c r="B27" s="23">
        <v>55</v>
      </c>
      <c r="C27" s="25">
        <v>161</v>
      </c>
      <c r="D27" s="22"/>
      <c r="E27" s="12"/>
    </row>
    <row r="28" spans="1:16" x14ac:dyDescent="0.25">
      <c r="A28" s="15">
        <v>47</v>
      </c>
      <c r="B28" s="23">
        <v>59</v>
      </c>
      <c r="C28" s="25">
        <v>21</v>
      </c>
      <c r="D28" s="12"/>
      <c r="E28" s="12"/>
    </row>
    <row r="29" spans="1:16" x14ac:dyDescent="0.25">
      <c r="A29" s="15">
        <v>51</v>
      </c>
      <c r="B29" s="23">
        <v>90</v>
      </c>
      <c r="C29" s="25">
        <v>99</v>
      </c>
      <c r="D29" s="12"/>
      <c r="E29" s="12"/>
    </row>
    <row r="30" spans="1:16" x14ac:dyDescent="0.25">
      <c r="A30" s="15">
        <v>42</v>
      </c>
      <c r="B30" s="23">
        <v>151</v>
      </c>
      <c r="C30" s="25">
        <v>21</v>
      </c>
      <c r="D30" s="12"/>
      <c r="E30" s="12"/>
    </row>
    <row r="31" spans="1:16" x14ac:dyDescent="0.25">
      <c r="A31" s="15">
        <v>31</v>
      </c>
    </row>
    <row r="32" spans="1:16" x14ac:dyDescent="0.25">
      <c r="A32" s="15">
        <v>89</v>
      </c>
    </row>
    <row r="33" spans="1:1" x14ac:dyDescent="0.25">
      <c r="A33" s="15">
        <v>52</v>
      </c>
    </row>
    <row r="34" spans="1:1" x14ac:dyDescent="0.25">
      <c r="A34" s="15">
        <v>40</v>
      </c>
    </row>
    <row r="35" spans="1:1" x14ac:dyDescent="0.25">
      <c r="A35" s="15">
        <v>45</v>
      </c>
    </row>
    <row r="36" spans="1:1" x14ac:dyDescent="0.25">
      <c r="A36" s="15">
        <v>65</v>
      </c>
    </row>
    <row r="37" spans="1:1" x14ac:dyDescent="0.25">
      <c r="A37" s="15">
        <v>52</v>
      </c>
    </row>
    <row r="38" spans="1:1" x14ac:dyDescent="0.25">
      <c r="A38" s="15">
        <v>32</v>
      </c>
    </row>
    <row r="39" spans="1:1" x14ac:dyDescent="0.25">
      <c r="A39" s="15">
        <v>28</v>
      </c>
    </row>
    <row r="40" spans="1:1" x14ac:dyDescent="0.25">
      <c r="A40" s="15">
        <v>28</v>
      </c>
    </row>
    <row r="41" spans="1:1" x14ac:dyDescent="0.25">
      <c r="A41" s="15">
        <v>34</v>
      </c>
    </row>
    <row r="42" spans="1:1" x14ac:dyDescent="0.25">
      <c r="A42" s="15">
        <v>82</v>
      </c>
    </row>
    <row r="43" spans="1:1" x14ac:dyDescent="0.25">
      <c r="A43" s="15">
        <v>29</v>
      </c>
    </row>
    <row r="44" spans="1:1" x14ac:dyDescent="0.25">
      <c r="A44" s="15">
        <v>47</v>
      </c>
    </row>
    <row r="45" spans="1:1" x14ac:dyDescent="0.25">
      <c r="A45" s="15">
        <v>49</v>
      </c>
    </row>
    <row r="46" spans="1:1" x14ac:dyDescent="0.25">
      <c r="A46" s="15">
        <v>43</v>
      </c>
    </row>
    <row r="47" spans="1:1" x14ac:dyDescent="0.25">
      <c r="A47" s="15">
        <v>38</v>
      </c>
    </row>
    <row r="48" spans="1:1" x14ac:dyDescent="0.25">
      <c r="A48" s="15">
        <v>64</v>
      </c>
    </row>
    <row r="49" spans="1:1" x14ac:dyDescent="0.25">
      <c r="A49" s="15">
        <v>58</v>
      </c>
    </row>
    <row r="50" spans="1:1" x14ac:dyDescent="0.25">
      <c r="A50" s="15">
        <v>31</v>
      </c>
    </row>
    <row r="51" spans="1:1" x14ac:dyDescent="0.25">
      <c r="A51" s="15">
        <v>47</v>
      </c>
    </row>
    <row r="52" spans="1:1" x14ac:dyDescent="0.25">
      <c r="A52" s="15">
        <v>39</v>
      </c>
    </row>
    <row r="53" spans="1:1" x14ac:dyDescent="0.25">
      <c r="A53" s="15">
        <v>53</v>
      </c>
    </row>
    <row r="54" spans="1:1" x14ac:dyDescent="0.25">
      <c r="A54" s="15">
        <v>64</v>
      </c>
    </row>
    <row r="55" spans="1:1" x14ac:dyDescent="0.25">
      <c r="A55" s="15">
        <v>88</v>
      </c>
    </row>
    <row r="56" spans="1:1" x14ac:dyDescent="0.25">
      <c r="A56" s="15">
        <v>73</v>
      </c>
    </row>
    <row r="57" spans="1:1" x14ac:dyDescent="0.25">
      <c r="A57" s="15">
        <v>41</v>
      </c>
    </row>
    <row r="58" spans="1:1" x14ac:dyDescent="0.25">
      <c r="A58" s="15">
        <v>51</v>
      </c>
    </row>
    <row r="59" spans="1:1" x14ac:dyDescent="0.25">
      <c r="A59" s="15">
        <v>98</v>
      </c>
    </row>
    <row r="60" spans="1:1" x14ac:dyDescent="0.25">
      <c r="A60" s="15">
        <v>29</v>
      </c>
    </row>
    <row r="61" spans="1:1" x14ac:dyDescent="0.25">
      <c r="A61" s="15">
        <v>63</v>
      </c>
    </row>
    <row r="62" spans="1:1" x14ac:dyDescent="0.25">
      <c r="A62" s="15">
        <v>60</v>
      </c>
    </row>
    <row r="63" spans="1:1" x14ac:dyDescent="0.25">
      <c r="A63" s="15">
        <v>85</v>
      </c>
    </row>
    <row r="64" spans="1:1" x14ac:dyDescent="0.25">
      <c r="A64" s="15">
        <v>41</v>
      </c>
    </row>
    <row r="65" spans="1:1" x14ac:dyDescent="0.25">
      <c r="A65" s="15">
        <v>62</v>
      </c>
    </row>
    <row r="66" spans="1:1" x14ac:dyDescent="0.25">
      <c r="A66" s="15">
        <v>30</v>
      </c>
    </row>
    <row r="67" spans="1:1" x14ac:dyDescent="0.25">
      <c r="A67" s="15">
        <v>70</v>
      </c>
    </row>
    <row r="68" spans="1:1" x14ac:dyDescent="0.25">
      <c r="A68" s="15">
        <v>34</v>
      </c>
    </row>
    <row r="69" spans="1:1" x14ac:dyDescent="0.25">
      <c r="A69" s="15">
        <v>48</v>
      </c>
    </row>
    <row r="70" spans="1:1" x14ac:dyDescent="0.25">
      <c r="A70" s="15">
        <v>41</v>
      </c>
    </row>
    <row r="71" spans="1:1" x14ac:dyDescent="0.25">
      <c r="A71" s="15">
        <v>26</v>
      </c>
    </row>
    <row r="72" spans="1:1" x14ac:dyDescent="0.25">
      <c r="A72" s="15">
        <v>60</v>
      </c>
    </row>
    <row r="73" spans="1:1" x14ac:dyDescent="0.25">
      <c r="A73" s="15">
        <v>151</v>
      </c>
    </row>
    <row r="74" spans="1:1" x14ac:dyDescent="0.25">
      <c r="A74" s="15">
        <v>47</v>
      </c>
    </row>
    <row r="75" spans="1:1" x14ac:dyDescent="0.25">
      <c r="A75" s="15">
        <v>66</v>
      </c>
    </row>
    <row r="76" spans="1:1" x14ac:dyDescent="0.25">
      <c r="A76" s="15">
        <v>45</v>
      </c>
    </row>
    <row r="77" spans="1:1" x14ac:dyDescent="0.25">
      <c r="A77" s="15">
        <v>31</v>
      </c>
    </row>
    <row r="78" spans="1:1" x14ac:dyDescent="0.25">
      <c r="A78" s="15">
        <v>41</v>
      </c>
    </row>
    <row r="79" spans="1:1" x14ac:dyDescent="0.25">
      <c r="A79" s="15">
        <v>27</v>
      </c>
    </row>
    <row r="80" spans="1:1" x14ac:dyDescent="0.25">
      <c r="A80" s="15">
        <v>40</v>
      </c>
    </row>
    <row r="81" spans="1:1" x14ac:dyDescent="0.25">
      <c r="A81" s="15">
        <v>42</v>
      </c>
    </row>
    <row r="82" spans="1:1" x14ac:dyDescent="0.25">
      <c r="A82" s="15">
        <v>50</v>
      </c>
    </row>
    <row r="83" spans="1:1" x14ac:dyDescent="0.25">
      <c r="A83" s="15">
        <v>51</v>
      </c>
    </row>
    <row r="84" spans="1:1" x14ac:dyDescent="0.25">
      <c r="A84" s="15">
        <v>35</v>
      </c>
    </row>
    <row r="85" spans="1:1" x14ac:dyDescent="0.25">
      <c r="A85" s="15">
        <v>44</v>
      </c>
    </row>
    <row r="86" spans="1:1" x14ac:dyDescent="0.25">
      <c r="A86" s="15">
        <v>54</v>
      </c>
    </row>
    <row r="87" spans="1:1" x14ac:dyDescent="0.25">
      <c r="A87" s="15">
        <v>62</v>
      </c>
    </row>
    <row r="88" spans="1:1" x14ac:dyDescent="0.25">
      <c r="A88" s="15">
        <v>107</v>
      </c>
    </row>
    <row r="89" spans="1:1" x14ac:dyDescent="0.25">
      <c r="A89" s="15">
        <v>33</v>
      </c>
    </row>
    <row r="90" spans="1:1" x14ac:dyDescent="0.25">
      <c r="A90" s="15">
        <v>98</v>
      </c>
    </row>
    <row r="91" spans="1:1" x14ac:dyDescent="0.25">
      <c r="A91" s="15">
        <v>53</v>
      </c>
    </row>
    <row r="92" spans="1:1" x14ac:dyDescent="0.25">
      <c r="A92" s="15">
        <v>44</v>
      </c>
    </row>
    <row r="93" spans="1:1" x14ac:dyDescent="0.25">
      <c r="A93" s="15">
        <v>43</v>
      </c>
    </row>
    <row r="94" spans="1:1" x14ac:dyDescent="0.25">
      <c r="A94" s="15">
        <v>38</v>
      </c>
    </row>
    <row r="95" spans="1:1" x14ac:dyDescent="0.25">
      <c r="A95" s="15">
        <v>53</v>
      </c>
    </row>
    <row r="96" spans="1:1" x14ac:dyDescent="0.25">
      <c r="A96" s="15">
        <v>58</v>
      </c>
    </row>
    <row r="97" spans="1:1" x14ac:dyDescent="0.25">
      <c r="A97" s="15">
        <v>63</v>
      </c>
    </row>
    <row r="98" spans="1:1" x14ac:dyDescent="0.25">
      <c r="A98" s="15">
        <v>56</v>
      </c>
    </row>
    <row r="99" spans="1:1" x14ac:dyDescent="0.25">
      <c r="A99" s="15">
        <v>102</v>
      </c>
    </row>
    <row r="100" spans="1:1" x14ac:dyDescent="0.25">
      <c r="A100" s="15">
        <v>35</v>
      </c>
    </row>
    <row r="101" spans="1:1" x14ac:dyDescent="0.25">
      <c r="A101" s="15">
        <v>88</v>
      </c>
    </row>
    <row r="102" spans="1:1" x14ac:dyDescent="0.25">
      <c r="A102" s="15">
        <v>28</v>
      </c>
    </row>
    <row r="103" spans="1:1" x14ac:dyDescent="0.25">
      <c r="A103" s="15">
        <v>42</v>
      </c>
    </row>
    <row r="104" spans="1:1" x14ac:dyDescent="0.25">
      <c r="A104" s="15">
        <v>62</v>
      </c>
    </row>
    <row r="105" spans="1:1" x14ac:dyDescent="0.25">
      <c r="A105" s="15">
        <v>42</v>
      </c>
    </row>
    <row r="106" spans="1:1" x14ac:dyDescent="0.25">
      <c r="A106" s="15">
        <v>47</v>
      </c>
    </row>
    <row r="107" spans="1:1" x14ac:dyDescent="0.25">
      <c r="A107" s="15">
        <v>48</v>
      </c>
    </row>
    <row r="108" spans="1:1" x14ac:dyDescent="0.25">
      <c r="A108" s="15">
        <v>70</v>
      </c>
    </row>
    <row r="109" spans="1:1" x14ac:dyDescent="0.25">
      <c r="A109" s="15">
        <v>36</v>
      </c>
    </row>
    <row r="110" spans="1:1" x14ac:dyDescent="0.25">
      <c r="A110" s="15">
        <v>40</v>
      </c>
    </row>
    <row r="111" spans="1:1" x14ac:dyDescent="0.25">
      <c r="A111" s="15">
        <v>40</v>
      </c>
    </row>
    <row r="112" spans="1:1" x14ac:dyDescent="0.25">
      <c r="A112" s="15">
        <v>36</v>
      </c>
    </row>
    <row r="113" spans="1:1" x14ac:dyDescent="0.25">
      <c r="A113" s="15">
        <v>112</v>
      </c>
    </row>
    <row r="114" spans="1:1" x14ac:dyDescent="0.25">
      <c r="A114" s="15">
        <v>32</v>
      </c>
    </row>
    <row r="115" spans="1:1" x14ac:dyDescent="0.25">
      <c r="A115" s="15">
        <v>57</v>
      </c>
    </row>
    <row r="116" spans="1:1" x14ac:dyDescent="0.25">
      <c r="A116" s="15">
        <v>48</v>
      </c>
    </row>
    <row r="117" spans="1:1" x14ac:dyDescent="0.25">
      <c r="A117" s="15">
        <v>44</v>
      </c>
    </row>
    <row r="118" spans="1:1" x14ac:dyDescent="0.25">
      <c r="A118" s="15">
        <v>38</v>
      </c>
    </row>
    <row r="119" spans="1:1" x14ac:dyDescent="0.25">
      <c r="A119" s="15">
        <v>68</v>
      </c>
    </row>
    <row r="120" spans="1:1" x14ac:dyDescent="0.25">
      <c r="A120" s="15">
        <v>58</v>
      </c>
    </row>
    <row r="121" spans="1:1" x14ac:dyDescent="0.25">
      <c r="A121" s="15">
        <v>42</v>
      </c>
    </row>
    <row r="122" spans="1:1" x14ac:dyDescent="0.25">
      <c r="A122" s="15">
        <v>78</v>
      </c>
    </row>
    <row r="123" spans="1:1" x14ac:dyDescent="0.25">
      <c r="A123" s="15">
        <v>73</v>
      </c>
    </row>
    <row r="124" spans="1:1" x14ac:dyDescent="0.25">
      <c r="A124" s="15">
        <v>33</v>
      </c>
    </row>
    <row r="125" spans="1:1" x14ac:dyDescent="0.25">
      <c r="A125" s="15">
        <v>32</v>
      </c>
    </row>
    <row r="126" spans="1:1" x14ac:dyDescent="0.25">
      <c r="A126" s="15">
        <v>38</v>
      </c>
    </row>
    <row r="127" spans="1:1" x14ac:dyDescent="0.25">
      <c r="A127" s="15">
        <v>57</v>
      </c>
    </row>
    <row r="128" spans="1:1" x14ac:dyDescent="0.25">
      <c r="A128" s="15">
        <v>30</v>
      </c>
    </row>
    <row r="129" spans="1:1" x14ac:dyDescent="0.25">
      <c r="A129" s="15">
        <v>52</v>
      </c>
    </row>
    <row r="130" spans="1:1" x14ac:dyDescent="0.25">
      <c r="A130" s="15">
        <v>48</v>
      </c>
    </row>
    <row r="131" spans="1:1" x14ac:dyDescent="0.25">
      <c r="A131" s="15">
        <v>23</v>
      </c>
    </row>
    <row r="132" spans="1:1" x14ac:dyDescent="0.25">
      <c r="A132" s="15">
        <v>57</v>
      </c>
    </row>
    <row r="133" spans="1:1" x14ac:dyDescent="0.25">
      <c r="A133" s="15">
        <v>44</v>
      </c>
    </row>
    <row r="134" spans="1:1" x14ac:dyDescent="0.25">
      <c r="A134" s="15">
        <v>49</v>
      </c>
    </row>
    <row r="135" spans="1:1" x14ac:dyDescent="0.25">
      <c r="A135" s="15">
        <v>46</v>
      </c>
    </row>
    <row r="136" spans="1:1" x14ac:dyDescent="0.25">
      <c r="A136" s="15">
        <v>62</v>
      </c>
    </row>
    <row r="137" spans="1:1" x14ac:dyDescent="0.25">
      <c r="A137" s="15">
        <v>57</v>
      </c>
    </row>
    <row r="138" spans="1:1" x14ac:dyDescent="0.25">
      <c r="A138" s="15">
        <v>80</v>
      </c>
    </row>
    <row r="139" spans="1:1" x14ac:dyDescent="0.25">
      <c r="A139" s="15">
        <v>44</v>
      </c>
    </row>
    <row r="140" spans="1:1" x14ac:dyDescent="0.25">
      <c r="A140" s="15">
        <v>64</v>
      </c>
    </row>
    <row r="141" spans="1:1" x14ac:dyDescent="0.25">
      <c r="A141" s="15">
        <v>36</v>
      </c>
    </row>
    <row r="142" spans="1:1" x14ac:dyDescent="0.25">
      <c r="A142" s="15">
        <v>42</v>
      </c>
    </row>
    <row r="143" spans="1:1" x14ac:dyDescent="0.25">
      <c r="A143" s="15">
        <v>44</v>
      </c>
    </row>
    <row r="144" spans="1:1" x14ac:dyDescent="0.25">
      <c r="A144" s="15">
        <v>40</v>
      </c>
    </row>
    <row r="145" spans="1:1" x14ac:dyDescent="0.25">
      <c r="A145" s="15">
        <v>43</v>
      </c>
    </row>
    <row r="146" spans="1:1" x14ac:dyDescent="0.25">
      <c r="A146" s="15">
        <v>55</v>
      </c>
    </row>
    <row r="147" spans="1:1" x14ac:dyDescent="0.25">
      <c r="A147" s="15">
        <v>84</v>
      </c>
    </row>
    <row r="148" spans="1:1" x14ac:dyDescent="0.25">
      <c r="A148" s="15">
        <v>61</v>
      </c>
    </row>
    <row r="149" spans="1:1" x14ac:dyDescent="0.25">
      <c r="A149" s="15">
        <v>29</v>
      </c>
    </row>
    <row r="150" spans="1:1" x14ac:dyDescent="0.25">
      <c r="A150" s="15">
        <v>42</v>
      </c>
    </row>
    <row r="151" spans="1:1" x14ac:dyDescent="0.25">
      <c r="A151" s="15">
        <v>79</v>
      </c>
    </row>
    <row r="152" spans="1:1" x14ac:dyDescent="0.25">
      <c r="A152" s="15">
        <v>47</v>
      </c>
    </row>
    <row r="153" spans="1:1" x14ac:dyDescent="0.25">
      <c r="A153" s="15">
        <v>39</v>
      </c>
    </row>
    <row r="154" spans="1:1" x14ac:dyDescent="0.25">
      <c r="A154" s="15">
        <v>33</v>
      </c>
    </row>
    <row r="155" spans="1:1" x14ac:dyDescent="0.25">
      <c r="A155" s="15">
        <v>61</v>
      </c>
    </row>
    <row r="156" spans="1:1" x14ac:dyDescent="0.25">
      <c r="A156" s="15">
        <v>60</v>
      </c>
    </row>
    <row r="157" spans="1:1" x14ac:dyDescent="0.25">
      <c r="A157" s="15">
        <v>50</v>
      </c>
    </row>
    <row r="158" spans="1:1" x14ac:dyDescent="0.25">
      <c r="A158" s="15">
        <v>54</v>
      </c>
    </row>
    <row r="159" spans="1:1" x14ac:dyDescent="0.25">
      <c r="A159" s="15">
        <v>53</v>
      </c>
    </row>
    <row r="160" spans="1:1" x14ac:dyDescent="0.25">
      <c r="A160" s="15">
        <v>33</v>
      </c>
    </row>
    <row r="161" spans="1:1" x14ac:dyDescent="0.25">
      <c r="A161" s="15">
        <v>36</v>
      </c>
    </row>
    <row r="162" spans="1:1" x14ac:dyDescent="0.25">
      <c r="A162" s="15">
        <v>121</v>
      </c>
    </row>
    <row r="163" spans="1:1" x14ac:dyDescent="0.25">
      <c r="A163" s="15">
        <v>79</v>
      </c>
    </row>
    <row r="164" spans="1:1" x14ac:dyDescent="0.25">
      <c r="A164" s="15">
        <v>35</v>
      </c>
    </row>
    <row r="165" spans="1:1" x14ac:dyDescent="0.25">
      <c r="A165" s="15">
        <v>46</v>
      </c>
    </row>
    <row r="166" spans="1:1" x14ac:dyDescent="0.25">
      <c r="A166" s="15">
        <v>40</v>
      </c>
    </row>
    <row r="167" spans="1:1" x14ac:dyDescent="0.25">
      <c r="A167" s="15">
        <v>50</v>
      </c>
    </row>
    <row r="168" spans="1:1" x14ac:dyDescent="0.25">
      <c r="A168" s="15">
        <v>65</v>
      </c>
    </row>
    <row r="169" spans="1:1" x14ac:dyDescent="0.25">
      <c r="A169" s="15">
        <v>34</v>
      </c>
    </row>
    <row r="170" spans="1:1" x14ac:dyDescent="0.25">
      <c r="A170" s="15">
        <v>25</v>
      </c>
    </row>
    <row r="171" spans="1:1" x14ac:dyDescent="0.25">
      <c r="A171" s="15">
        <v>28</v>
      </c>
    </row>
    <row r="172" spans="1:1" x14ac:dyDescent="0.25">
      <c r="A172" s="15">
        <v>78</v>
      </c>
    </row>
    <row r="173" spans="1:1" x14ac:dyDescent="0.25">
      <c r="A173" s="15">
        <v>53</v>
      </c>
    </row>
    <row r="174" spans="1:1" x14ac:dyDescent="0.25">
      <c r="A174" s="15">
        <v>78</v>
      </c>
    </row>
    <row r="175" spans="1:1" x14ac:dyDescent="0.25">
      <c r="A175" s="15">
        <v>53</v>
      </c>
    </row>
    <row r="176" spans="1:1" x14ac:dyDescent="0.25">
      <c r="A176" s="15">
        <v>92</v>
      </c>
    </row>
    <row r="177" spans="1:1" x14ac:dyDescent="0.25">
      <c r="A177" s="15">
        <v>42</v>
      </c>
    </row>
    <row r="178" spans="1:1" x14ac:dyDescent="0.25">
      <c r="A178" s="15">
        <v>60</v>
      </c>
    </row>
    <row r="179" spans="1:1" x14ac:dyDescent="0.25">
      <c r="A179" s="15">
        <v>71</v>
      </c>
    </row>
    <row r="180" spans="1:1" x14ac:dyDescent="0.25">
      <c r="A180" s="15">
        <v>50</v>
      </c>
    </row>
    <row r="181" spans="1:1" x14ac:dyDescent="0.25">
      <c r="A181" s="15">
        <v>33</v>
      </c>
    </row>
    <row r="182" spans="1:1" x14ac:dyDescent="0.25">
      <c r="A182" s="15">
        <v>49</v>
      </c>
    </row>
    <row r="183" spans="1:1" x14ac:dyDescent="0.25">
      <c r="A183" s="15">
        <v>28</v>
      </c>
    </row>
    <row r="184" spans="1:1" x14ac:dyDescent="0.25">
      <c r="A184" s="15">
        <v>43</v>
      </c>
    </row>
    <row r="185" spans="1:1" x14ac:dyDescent="0.25">
      <c r="A185" s="15">
        <v>54</v>
      </c>
    </row>
    <row r="186" spans="1:1" x14ac:dyDescent="0.25">
      <c r="A186" s="15">
        <v>70</v>
      </c>
    </row>
    <row r="187" spans="1:1" x14ac:dyDescent="0.25">
      <c r="A187" s="15">
        <v>27</v>
      </c>
    </row>
    <row r="188" spans="1:1" x14ac:dyDescent="0.25">
      <c r="A188" s="15">
        <v>44</v>
      </c>
    </row>
    <row r="189" spans="1:1" x14ac:dyDescent="0.25">
      <c r="A189" s="15">
        <v>66</v>
      </c>
    </row>
    <row r="190" spans="1:1" x14ac:dyDescent="0.25">
      <c r="A190" s="15">
        <v>33</v>
      </c>
    </row>
    <row r="191" spans="1:1" x14ac:dyDescent="0.25">
      <c r="A191" s="15">
        <v>78</v>
      </c>
    </row>
    <row r="192" spans="1:1" x14ac:dyDescent="0.25">
      <c r="A192" s="15">
        <v>48</v>
      </c>
    </row>
    <row r="193" spans="1:1" x14ac:dyDescent="0.25">
      <c r="A193" s="15">
        <v>41</v>
      </c>
    </row>
    <row r="194" spans="1:1" x14ac:dyDescent="0.25">
      <c r="A194" s="15">
        <v>50</v>
      </c>
    </row>
    <row r="195" spans="1:1" x14ac:dyDescent="0.25">
      <c r="A195" s="15">
        <v>90</v>
      </c>
    </row>
    <row r="196" spans="1:1" x14ac:dyDescent="0.25">
      <c r="A196" s="15">
        <v>50</v>
      </c>
    </row>
    <row r="197" spans="1:1" x14ac:dyDescent="0.25">
      <c r="A197" s="15">
        <v>41</v>
      </c>
    </row>
    <row r="198" spans="1:1" x14ac:dyDescent="0.25">
      <c r="A198" s="15">
        <v>41</v>
      </c>
    </row>
    <row r="199" spans="1:1" x14ac:dyDescent="0.25">
      <c r="A199" s="15">
        <v>42</v>
      </c>
    </row>
    <row r="200" spans="1:1" x14ac:dyDescent="0.25">
      <c r="A200" s="15">
        <v>82</v>
      </c>
    </row>
    <row r="201" spans="1:1" x14ac:dyDescent="0.25">
      <c r="A201" s="15">
        <v>52</v>
      </c>
    </row>
    <row r="202" spans="1:1" x14ac:dyDescent="0.25">
      <c r="A202" s="15">
        <v>125</v>
      </c>
    </row>
    <row r="203" spans="1:1" x14ac:dyDescent="0.25">
      <c r="A203" s="15">
        <v>70</v>
      </c>
    </row>
    <row r="204" spans="1:1" x14ac:dyDescent="0.25">
      <c r="A204" s="15">
        <v>81</v>
      </c>
    </row>
    <row r="205" spans="1:1" x14ac:dyDescent="0.25">
      <c r="A205" s="15">
        <v>98</v>
      </c>
    </row>
    <row r="206" spans="1:1" x14ac:dyDescent="0.25">
      <c r="A206" s="15">
        <v>55</v>
      </c>
    </row>
    <row r="207" spans="1:1" x14ac:dyDescent="0.25">
      <c r="A207" s="15">
        <v>38</v>
      </c>
    </row>
    <row r="208" spans="1:1" x14ac:dyDescent="0.25">
      <c r="A208" s="15">
        <v>54</v>
      </c>
    </row>
    <row r="209" spans="1:1" x14ac:dyDescent="0.25">
      <c r="A209" s="15">
        <v>50</v>
      </c>
    </row>
    <row r="210" spans="1:1" x14ac:dyDescent="0.25">
      <c r="A210" s="15">
        <v>29</v>
      </c>
    </row>
    <row r="211" spans="1:1" x14ac:dyDescent="0.25">
      <c r="A211" s="15">
        <v>74</v>
      </c>
    </row>
    <row r="212" spans="1:1" x14ac:dyDescent="0.25">
      <c r="A212" s="15">
        <v>37</v>
      </c>
    </row>
    <row r="213" spans="1:1" x14ac:dyDescent="0.25">
      <c r="A213" s="15">
        <v>70</v>
      </c>
    </row>
    <row r="214" spans="1:1" x14ac:dyDescent="0.25">
      <c r="A214" s="15">
        <v>35</v>
      </c>
    </row>
    <row r="215" spans="1:1" x14ac:dyDescent="0.25">
      <c r="A215" s="15">
        <v>28</v>
      </c>
    </row>
    <row r="216" spans="1:1" x14ac:dyDescent="0.25">
      <c r="A216" s="15">
        <v>43</v>
      </c>
    </row>
    <row r="217" spans="1:1" x14ac:dyDescent="0.25">
      <c r="A217" s="15">
        <v>27</v>
      </c>
    </row>
    <row r="218" spans="1:1" x14ac:dyDescent="0.25">
      <c r="A218" s="15">
        <v>33</v>
      </c>
    </row>
    <row r="219" spans="1:1" x14ac:dyDescent="0.25">
      <c r="A219" s="15">
        <v>31</v>
      </c>
    </row>
    <row r="220" spans="1:1" x14ac:dyDescent="0.25">
      <c r="A220" s="15">
        <v>53</v>
      </c>
    </row>
    <row r="221" spans="1:1" x14ac:dyDescent="0.25">
      <c r="A221" s="15">
        <v>104</v>
      </c>
    </row>
    <row r="222" spans="1:1" x14ac:dyDescent="0.25">
      <c r="A222" s="15">
        <v>57</v>
      </c>
    </row>
    <row r="223" spans="1:1" x14ac:dyDescent="0.25">
      <c r="A223" s="15">
        <v>42</v>
      </c>
    </row>
    <row r="224" spans="1:1" x14ac:dyDescent="0.25">
      <c r="A224" s="15">
        <v>45</v>
      </c>
    </row>
    <row r="225" spans="1:1" x14ac:dyDescent="0.25">
      <c r="A225" s="15">
        <v>64</v>
      </c>
    </row>
    <row r="226" spans="1:1" x14ac:dyDescent="0.25">
      <c r="A226" s="15">
        <v>70</v>
      </c>
    </row>
    <row r="227" spans="1:1" x14ac:dyDescent="0.25">
      <c r="A227" s="15">
        <v>55</v>
      </c>
    </row>
    <row r="228" spans="1:1" x14ac:dyDescent="0.25">
      <c r="A228" s="15">
        <v>62</v>
      </c>
    </row>
    <row r="229" spans="1:1" x14ac:dyDescent="0.25">
      <c r="A229" s="15">
        <v>45</v>
      </c>
    </row>
    <row r="230" spans="1:1" x14ac:dyDescent="0.25">
      <c r="A230" s="15">
        <v>66</v>
      </c>
    </row>
    <row r="231" spans="1:1" x14ac:dyDescent="0.25">
      <c r="A231" s="15">
        <v>42</v>
      </c>
    </row>
    <row r="232" spans="1:1" x14ac:dyDescent="0.25">
      <c r="A232" s="15">
        <v>55</v>
      </c>
    </row>
    <row r="233" spans="1:1" x14ac:dyDescent="0.25">
      <c r="A233" s="15">
        <v>72</v>
      </c>
    </row>
    <row r="234" spans="1:1" x14ac:dyDescent="0.25">
      <c r="A234" s="15">
        <v>28</v>
      </c>
    </row>
    <row r="235" spans="1:1" x14ac:dyDescent="0.25">
      <c r="A235" s="15">
        <v>41</v>
      </c>
    </row>
    <row r="236" spans="1:1" x14ac:dyDescent="0.25">
      <c r="A236" s="15">
        <v>70</v>
      </c>
    </row>
    <row r="237" spans="1:1" x14ac:dyDescent="0.25">
      <c r="A237" s="15">
        <v>44</v>
      </c>
    </row>
    <row r="238" spans="1:1" x14ac:dyDescent="0.25">
      <c r="A238" s="15">
        <v>134</v>
      </c>
    </row>
    <row r="239" spans="1:1" x14ac:dyDescent="0.25">
      <c r="A239" s="15">
        <v>46</v>
      </c>
    </row>
    <row r="240" spans="1:1" x14ac:dyDescent="0.25">
      <c r="A240" s="15">
        <v>33</v>
      </c>
    </row>
    <row r="241" spans="1:1" x14ac:dyDescent="0.25">
      <c r="A241" s="15">
        <v>68</v>
      </c>
    </row>
    <row r="242" spans="1:1" x14ac:dyDescent="0.25">
      <c r="A242" s="15">
        <v>93</v>
      </c>
    </row>
    <row r="243" spans="1:1" x14ac:dyDescent="0.25">
      <c r="A243" s="15">
        <v>45</v>
      </c>
    </row>
    <row r="244" spans="1:1" x14ac:dyDescent="0.25">
      <c r="A244" s="15">
        <v>43</v>
      </c>
    </row>
    <row r="245" spans="1:1" x14ac:dyDescent="0.25">
      <c r="A245" s="15">
        <v>34</v>
      </c>
    </row>
    <row r="246" spans="1:1" x14ac:dyDescent="0.25">
      <c r="A246" s="15">
        <v>44</v>
      </c>
    </row>
    <row r="247" spans="1:1" x14ac:dyDescent="0.25">
      <c r="A247" s="15">
        <v>51</v>
      </c>
    </row>
    <row r="248" spans="1:1" x14ac:dyDescent="0.25">
      <c r="A248" s="15">
        <v>74</v>
      </c>
    </row>
    <row r="249" spans="1:1" x14ac:dyDescent="0.25">
      <c r="A249" s="15">
        <v>44</v>
      </c>
    </row>
    <row r="250" spans="1:1" x14ac:dyDescent="0.25">
      <c r="A250" s="15">
        <v>39</v>
      </c>
    </row>
    <row r="251" spans="1:1" x14ac:dyDescent="0.25">
      <c r="A251" s="15">
        <v>52</v>
      </c>
    </row>
    <row r="252" spans="1:1" x14ac:dyDescent="0.25">
      <c r="A252" s="15">
        <v>44</v>
      </c>
    </row>
    <row r="253" spans="1:1" x14ac:dyDescent="0.25">
      <c r="A253" s="15">
        <v>32</v>
      </c>
    </row>
    <row r="254" spans="1:1" x14ac:dyDescent="0.25">
      <c r="A254" s="15">
        <v>39</v>
      </c>
    </row>
    <row r="255" spans="1:1" x14ac:dyDescent="0.25">
      <c r="A255" s="15">
        <v>74</v>
      </c>
    </row>
    <row r="256" spans="1:1" x14ac:dyDescent="0.25">
      <c r="A256" s="15">
        <v>33</v>
      </c>
    </row>
    <row r="257" spans="1:1" x14ac:dyDescent="0.25">
      <c r="A257" s="15">
        <v>46</v>
      </c>
    </row>
    <row r="258" spans="1:1" x14ac:dyDescent="0.25">
      <c r="A258" s="15">
        <v>71</v>
      </c>
    </row>
    <row r="259" spans="1:1" x14ac:dyDescent="0.25">
      <c r="A259" s="15">
        <v>55</v>
      </c>
    </row>
    <row r="260" spans="1:1" x14ac:dyDescent="0.25">
      <c r="A260" s="15">
        <v>54</v>
      </c>
    </row>
    <row r="261" spans="1:1" x14ac:dyDescent="0.25">
      <c r="A261" s="15">
        <v>48</v>
      </c>
    </row>
    <row r="262" spans="1:1" x14ac:dyDescent="0.25">
      <c r="A262" s="15">
        <v>32</v>
      </c>
    </row>
    <row r="263" spans="1:1" x14ac:dyDescent="0.25">
      <c r="A263" s="15">
        <v>64</v>
      </c>
    </row>
    <row r="264" spans="1:1" x14ac:dyDescent="0.25">
      <c r="A264" s="15">
        <v>68</v>
      </c>
    </row>
    <row r="265" spans="1:1" x14ac:dyDescent="0.25">
      <c r="A265" s="15">
        <v>61</v>
      </c>
    </row>
    <row r="266" spans="1:1" x14ac:dyDescent="0.25">
      <c r="A266" s="15">
        <v>29</v>
      </c>
    </row>
    <row r="267" spans="1:1" x14ac:dyDescent="0.25">
      <c r="A267" s="15">
        <v>62</v>
      </c>
    </row>
    <row r="268" spans="1:1" x14ac:dyDescent="0.25">
      <c r="A268" s="15">
        <v>41</v>
      </c>
    </row>
    <row r="269" spans="1:1" x14ac:dyDescent="0.25">
      <c r="A269" s="15">
        <v>47</v>
      </c>
    </row>
    <row r="270" spans="1:1" x14ac:dyDescent="0.25">
      <c r="A270" s="15">
        <v>30</v>
      </c>
    </row>
    <row r="271" spans="1:1" x14ac:dyDescent="0.25">
      <c r="A271" s="15">
        <v>53</v>
      </c>
    </row>
    <row r="272" spans="1:1" x14ac:dyDescent="0.25">
      <c r="A272" s="15">
        <v>54</v>
      </c>
    </row>
    <row r="273" spans="1:1" x14ac:dyDescent="0.25">
      <c r="A273" s="15">
        <v>71</v>
      </c>
    </row>
    <row r="274" spans="1:1" x14ac:dyDescent="0.25">
      <c r="A274" s="15">
        <v>54</v>
      </c>
    </row>
    <row r="275" spans="1:1" x14ac:dyDescent="0.25">
      <c r="A275" s="15">
        <v>31</v>
      </c>
    </row>
    <row r="276" spans="1:1" x14ac:dyDescent="0.25">
      <c r="A276" s="15">
        <v>29</v>
      </c>
    </row>
    <row r="277" spans="1:1" x14ac:dyDescent="0.25">
      <c r="A277" s="15">
        <v>64</v>
      </c>
    </row>
    <row r="278" spans="1:1" x14ac:dyDescent="0.25">
      <c r="A278" s="15">
        <v>33</v>
      </c>
    </row>
    <row r="279" spans="1:1" x14ac:dyDescent="0.25">
      <c r="A279" s="15">
        <v>67</v>
      </c>
    </row>
    <row r="280" spans="1:1" x14ac:dyDescent="0.25">
      <c r="A280" s="15">
        <v>85</v>
      </c>
    </row>
    <row r="281" spans="1:1" x14ac:dyDescent="0.25">
      <c r="A281" s="15">
        <v>85</v>
      </c>
    </row>
    <row r="282" spans="1:1" x14ac:dyDescent="0.25">
      <c r="A282" s="15">
        <v>52</v>
      </c>
    </row>
    <row r="283" spans="1:1" x14ac:dyDescent="0.25">
      <c r="A283" s="15">
        <v>38</v>
      </c>
    </row>
    <row r="284" spans="1:1" x14ac:dyDescent="0.25">
      <c r="A284" s="15">
        <v>58</v>
      </c>
    </row>
    <row r="285" spans="1:1" x14ac:dyDescent="0.25">
      <c r="A285" s="15">
        <v>60</v>
      </c>
    </row>
    <row r="286" spans="1:1" x14ac:dyDescent="0.25">
      <c r="A286" s="15">
        <v>40</v>
      </c>
    </row>
    <row r="287" spans="1:1" x14ac:dyDescent="0.25">
      <c r="A287" s="15">
        <v>34</v>
      </c>
    </row>
    <row r="288" spans="1:1" x14ac:dyDescent="0.25">
      <c r="A288" s="15">
        <v>30</v>
      </c>
    </row>
    <row r="289" spans="1:1" x14ac:dyDescent="0.25">
      <c r="A289" s="15">
        <v>41</v>
      </c>
    </row>
    <row r="290" spans="1:1" x14ac:dyDescent="0.25">
      <c r="A290" s="15">
        <v>47</v>
      </c>
    </row>
    <row r="291" spans="1:1" x14ac:dyDescent="0.25">
      <c r="A291" s="15">
        <v>46</v>
      </c>
    </row>
    <row r="292" spans="1:1" x14ac:dyDescent="0.25">
      <c r="A292" s="15">
        <v>59</v>
      </c>
    </row>
    <row r="293" spans="1:1" x14ac:dyDescent="0.25">
      <c r="A293" s="15">
        <v>63</v>
      </c>
    </row>
    <row r="294" spans="1:1" x14ac:dyDescent="0.25">
      <c r="A294" s="15">
        <v>41</v>
      </c>
    </row>
    <row r="295" spans="1:1" x14ac:dyDescent="0.25">
      <c r="A295" s="15">
        <v>107</v>
      </c>
    </row>
    <row r="296" spans="1:1" x14ac:dyDescent="0.25">
      <c r="A296" s="15">
        <v>40</v>
      </c>
    </row>
    <row r="297" spans="1:1" x14ac:dyDescent="0.25">
      <c r="A297" s="15">
        <v>39</v>
      </c>
    </row>
    <row r="298" spans="1:1" x14ac:dyDescent="0.25">
      <c r="A298" s="15">
        <v>63</v>
      </c>
    </row>
    <row r="299" spans="1:1" x14ac:dyDescent="0.25">
      <c r="A299" s="15">
        <v>41</v>
      </c>
    </row>
    <row r="300" spans="1:1" x14ac:dyDescent="0.25">
      <c r="A300" s="15">
        <v>77</v>
      </c>
    </row>
    <row r="301" spans="1:1" x14ac:dyDescent="0.25">
      <c r="A301" s="15">
        <v>29</v>
      </c>
    </row>
    <row r="302" spans="1:1" x14ac:dyDescent="0.25">
      <c r="A302" s="15">
        <v>32</v>
      </c>
    </row>
    <row r="303" spans="1:1" x14ac:dyDescent="0.25">
      <c r="A303" s="15">
        <v>54</v>
      </c>
    </row>
    <row r="304" spans="1:1" x14ac:dyDescent="0.25">
      <c r="A304" s="15">
        <v>90</v>
      </c>
    </row>
    <row r="305" spans="1:1" x14ac:dyDescent="0.25">
      <c r="A305" s="15">
        <v>52</v>
      </c>
    </row>
    <row r="306" spans="1:1" x14ac:dyDescent="0.25">
      <c r="A306" s="15">
        <v>48</v>
      </c>
    </row>
    <row r="307" spans="1:1" x14ac:dyDescent="0.25">
      <c r="A307" s="15">
        <v>54</v>
      </c>
    </row>
    <row r="308" spans="1:1" x14ac:dyDescent="0.25">
      <c r="A308" s="15">
        <v>88</v>
      </c>
    </row>
    <row r="309" spans="1:1" x14ac:dyDescent="0.25">
      <c r="A309" s="15">
        <v>39</v>
      </c>
    </row>
    <row r="310" spans="1:1" x14ac:dyDescent="0.25">
      <c r="A310" s="15">
        <v>43</v>
      </c>
    </row>
    <row r="311" spans="1:1" x14ac:dyDescent="0.25">
      <c r="A311" s="15">
        <v>40</v>
      </c>
    </row>
    <row r="312" spans="1:1" x14ac:dyDescent="0.25">
      <c r="A312" s="15">
        <v>70</v>
      </c>
    </row>
    <row r="313" spans="1:1" x14ac:dyDescent="0.25">
      <c r="A313" s="15">
        <v>65</v>
      </c>
    </row>
    <row r="314" spans="1:1" x14ac:dyDescent="0.25">
      <c r="A314" s="15">
        <v>82</v>
      </c>
    </row>
    <row r="315" spans="1:1" x14ac:dyDescent="0.25">
      <c r="A315" s="15">
        <v>45</v>
      </c>
    </row>
    <row r="316" spans="1:1" x14ac:dyDescent="0.25">
      <c r="A316" s="15">
        <v>91</v>
      </c>
    </row>
    <row r="317" spans="1:1" x14ac:dyDescent="0.25">
      <c r="A317" s="15">
        <v>71</v>
      </c>
    </row>
    <row r="318" spans="1:1" x14ac:dyDescent="0.25">
      <c r="A318" s="15">
        <v>45</v>
      </c>
    </row>
    <row r="319" spans="1:1" x14ac:dyDescent="0.25">
      <c r="A319" s="15">
        <v>40</v>
      </c>
    </row>
    <row r="320" spans="1:1" x14ac:dyDescent="0.25">
      <c r="A320" s="15">
        <v>67</v>
      </c>
    </row>
    <row r="321" spans="1:1" x14ac:dyDescent="0.25">
      <c r="A321" s="15">
        <v>51</v>
      </c>
    </row>
    <row r="322" spans="1:1" x14ac:dyDescent="0.25">
      <c r="A322" s="15">
        <v>44</v>
      </c>
    </row>
    <row r="323" spans="1:1" x14ac:dyDescent="0.25">
      <c r="A323" s="15">
        <v>41</v>
      </c>
    </row>
    <row r="324" spans="1:1" x14ac:dyDescent="0.25">
      <c r="A324" s="15">
        <v>63</v>
      </c>
    </row>
    <row r="325" spans="1:1" x14ac:dyDescent="0.25">
      <c r="A325" s="15">
        <v>57</v>
      </c>
    </row>
    <row r="326" spans="1:1" x14ac:dyDescent="0.25">
      <c r="A326" s="15">
        <v>66</v>
      </c>
    </row>
    <row r="327" spans="1:1" x14ac:dyDescent="0.25">
      <c r="A327" s="15">
        <v>47</v>
      </c>
    </row>
    <row r="328" spans="1:1" x14ac:dyDescent="0.25">
      <c r="A328" s="15">
        <v>58</v>
      </c>
    </row>
    <row r="329" spans="1:1" x14ac:dyDescent="0.25">
      <c r="A329" s="15">
        <v>38</v>
      </c>
    </row>
    <row r="330" spans="1:1" x14ac:dyDescent="0.25">
      <c r="A330" s="15">
        <v>35</v>
      </c>
    </row>
    <row r="331" spans="1:1" x14ac:dyDescent="0.25">
      <c r="A331" s="15">
        <v>50</v>
      </c>
    </row>
    <row r="332" spans="1:1" x14ac:dyDescent="0.25">
      <c r="A332" s="15">
        <v>60</v>
      </c>
    </row>
    <row r="333" spans="1:1" x14ac:dyDescent="0.25">
      <c r="A333" s="15">
        <v>49</v>
      </c>
    </row>
    <row r="334" spans="1:1" x14ac:dyDescent="0.25">
      <c r="A334" s="15">
        <v>32</v>
      </c>
    </row>
    <row r="335" spans="1:1" x14ac:dyDescent="0.25">
      <c r="A335" s="15">
        <v>50</v>
      </c>
    </row>
    <row r="336" spans="1:1" x14ac:dyDescent="0.25">
      <c r="A336" s="15">
        <v>49</v>
      </c>
    </row>
    <row r="337" spans="1:1" x14ac:dyDescent="0.25">
      <c r="A337" s="15">
        <v>42</v>
      </c>
    </row>
    <row r="338" spans="1:1" x14ac:dyDescent="0.25">
      <c r="A338" s="15">
        <v>63</v>
      </c>
    </row>
    <row r="339" spans="1:1" x14ac:dyDescent="0.25">
      <c r="A339" s="15">
        <v>67</v>
      </c>
    </row>
    <row r="340" spans="1:1" x14ac:dyDescent="0.25">
      <c r="A340" s="15">
        <v>38</v>
      </c>
    </row>
    <row r="341" spans="1:1" x14ac:dyDescent="0.25">
      <c r="A341" s="15">
        <v>49</v>
      </c>
    </row>
    <row r="342" spans="1:1" x14ac:dyDescent="0.25">
      <c r="A342" s="15">
        <v>41</v>
      </c>
    </row>
    <row r="343" spans="1:1" x14ac:dyDescent="0.25">
      <c r="A343" s="15">
        <v>56</v>
      </c>
    </row>
    <row r="344" spans="1:1" x14ac:dyDescent="0.25">
      <c r="A344" s="15">
        <v>39</v>
      </c>
    </row>
    <row r="345" spans="1:1" x14ac:dyDescent="0.25">
      <c r="A345" s="15">
        <v>42</v>
      </c>
    </row>
    <row r="346" spans="1:1" x14ac:dyDescent="0.25">
      <c r="A346" s="15">
        <v>54</v>
      </c>
    </row>
    <row r="347" spans="1:1" x14ac:dyDescent="0.25">
      <c r="A347" s="15">
        <v>58</v>
      </c>
    </row>
    <row r="348" spans="1:1" x14ac:dyDescent="0.25">
      <c r="A348" s="15">
        <v>59</v>
      </c>
    </row>
    <row r="349" spans="1:1" x14ac:dyDescent="0.25">
      <c r="A349" s="15">
        <v>106</v>
      </c>
    </row>
    <row r="350" spans="1:1" x14ac:dyDescent="0.25">
      <c r="A350" s="15">
        <v>30</v>
      </c>
    </row>
    <row r="351" spans="1:1" x14ac:dyDescent="0.25">
      <c r="A351" s="15">
        <v>90</v>
      </c>
    </row>
    <row r="352" spans="1:1" x14ac:dyDescent="0.25">
      <c r="A352" s="15">
        <v>34</v>
      </c>
    </row>
    <row r="353" spans="1:1" x14ac:dyDescent="0.25">
      <c r="A353" s="15">
        <v>31</v>
      </c>
    </row>
    <row r="354" spans="1:1" x14ac:dyDescent="0.25">
      <c r="A354" s="15">
        <v>42</v>
      </c>
    </row>
    <row r="355" spans="1:1" x14ac:dyDescent="0.25">
      <c r="A355" s="15">
        <v>72</v>
      </c>
    </row>
    <row r="356" spans="1:1" x14ac:dyDescent="0.25">
      <c r="A356" s="15">
        <v>56</v>
      </c>
    </row>
    <row r="357" spans="1:1" x14ac:dyDescent="0.25">
      <c r="A357" s="15">
        <v>30</v>
      </c>
    </row>
    <row r="358" spans="1:1" x14ac:dyDescent="0.25">
      <c r="A358" s="15">
        <v>57</v>
      </c>
    </row>
    <row r="359" spans="1:1" x14ac:dyDescent="0.25">
      <c r="A359" s="15">
        <v>48</v>
      </c>
    </row>
    <row r="360" spans="1:1" x14ac:dyDescent="0.25">
      <c r="A360" s="15">
        <v>28</v>
      </c>
    </row>
    <row r="361" spans="1:1" x14ac:dyDescent="0.25">
      <c r="A361" s="15">
        <v>60</v>
      </c>
    </row>
    <row r="362" spans="1:1" x14ac:dyDescent="0.25">
      <c r="A362" s="15">
        <v>38</v>
      </c>
    </row>
    <row r="363" spans="1:1" x14ac:dyDescent="0.25">
      <c r="A363" s="15">
        <v>46</v>
      </c>
    </row>
    <row r="364" spans="1:1" x14ac:dyDescent="0.25">
      <c r="A364" s="15">
        <v>44</v>
      </c>
    </row>
    <row r="365" spans="1:1" x14ac:dyDescent="0.25">
      <c r="A365" s="15">
        <v>46</v>
      </c>
    </row>
    <row r="366" spans="1:1" x14ac:dyDescent="0.25">
      <c r="A366" s="15">
        <v>59</v>
      </c>
    </row>
    <row r="367" spans="1:1" x14ac:dyDescent="0.25">
      <c r="A367" s="15">
        <v>45</v>
      </c>
    </row>
    <row r="368" spans="1:1" x14ac:dyDescent="0.25">
      <c r="A368" s="15">
        <v>43</v>
      </c>
    </row>
    <row r="369" spans="1:1" x14ac:dyDescent="0.25">
      <c r="A369" s="15">
        <v>49</v>
      </c>
    </row>
    <row r="370" spans="1:1" x14ac:dyDescent="0.25">
      <c r="A370" s="15">
        <v>59</v>
      </c>
    </row>
    <row r="371" spans="1:1" x14ac:dyDescent="0.25">
      <c r="A371" s="15">
        <v>50</v>
      </c>
    </row>
    <row r="372" spans="1:1" x14ac:dyDescent="0.25">
      <c r="A372" s="15">
        <v>32</v>
      </c>
    </row>
    <row r="373" spans="1:1" x14ac:dyDescent="0.25">
      <c r="A373" s="15">
        <v>32</v>
      </c>
    </row>
    <row r="374" spans="1:1" x14ac:dyDescent="0.25">
      <c r="A374" s="15">
        <v>43</v>
      </c>
    </row>
    <row r="375" spans="1:1" x14ac:dyDescent="0.25">
      <c r="A375" s="15">
        <v>75</v>
      </c>
    </row>
    <row r="376" spans="1:1" x14ac:dyDescent="0.25">
      <c r="A376" s="15">
        <v>39</v>
      </c>
    </row>
    <row r="377" spans="1:1" x14ac:dyDescent="0.25">
      <c r="A377" s="15">
        <v>109</v>
      </c>
    </row>
    <row r="378" spans="1:1" x14ac:dyDescent="0.25">
      <c r="A378" s="15">
        <v>64</v>
      </c>
    </row>
    <row r="379" spans="1:1" x14ac:dyDescent="0.25">
      <c r="A379" s="15">
        <v>70</v>
      </c>
    </row>
    <row r="380" spans="1:1" x14ac:dyDescent="0.25">
      <c r="A380" s="15">
        <v>63</v>
      </c>
    </row>
    <row r="381" spans="1:1" x14ac:dyDescent="0.25">
      <c r="A381" s="15">
        <v>47</v>
      </c>
    </row>
    <row r="382" spans="1:1" x14ac:dyDescent="0.25">
      <c r="A382" s="15">
        <v>45</v>
      </c>
    </row>
    <row r="383" spans="1:1" x14ac:dyDescent="0.25">
      <c r="A383" s="15">
        <v>45</v>
      </c>
    </row>
    <row r="384" spans="1:1" x14ac:dyDescent="0.25">
      <c r="A384" s="15">
        <v>27</v>
      </c>
    </row>
    <row r="385" spans="1:1" x14ac:dyDescent="0.25">
      <c r="A385" s="15">
        <v>69</v>
      </c>
    </row>
    <row r="386" spans="1:1" x14ac:dyDescent="0.25">
      <c r="A386" s="15">
        <v>94</v>
      </c>
    </row>
    <row r="387" spans="1:1" x14ac:dyDescent="0.25">
      <c r="A387" s="15">
        <v>61</v>
      </c>
    </row>
    <row r="388" spans="1:1" x14ac:dyDescent="0.25">
      <c r="A388" s="15">
        <v>63</v>
      </c>
    </row>
    <row r="389" spans="1:1" x14ac:dyDescent="0.25">
      <c r="A389" s="15">
        <v>35</v>
      </c>
    </row>
    <row r="390" spans="1:1" x14ac:dyDescent="0.25">
      <c r="A390" s="15">
        <v>45</v>
      </c>
    </row>
    <row r="391" spans="1:1" x14ac:dyDescent="0.25">
      <c r="A391" s="15">
        <v>37</v>
      </c>
    </row>
    <row r="392" spans="1:1" x14ac:dyDescent="0.25">
      <c r="A392" s="15">
        <v>35</v>
      </c>
    </row>
    <row r="393" spans="1:1" x14ac:dyDescent="0.25">
      <c r="A393" s="15">
        <v>83</v>
      </c>
    </row>
    <row r="394" spans="1:1" x14ac:dyDescent="0.25">
      <c r="A394" s="15">
        <v>43</v>
      </c>
    </row>
    <row r="395" spans="1:1" x14ac:dyDescent="0.25">
      <c r="A395" s="15">
        <v>30</v>
      </c>
    </row>
    <row r="396" spans="1:1" x14ac:dyDescent="0.25">
      <c r="A396" s="15">
        <v>35</v>
      </c>
    </row>
    <row r="397" spans="1:1" x14ac:dyDescent="0.25">
      <c r="A397" s="15">
        <v>66</v>
      </c>
    </row>
    <row r="398" spans="1:1" x14ac:dyDescent="0.25">
      <c r="A398" s="15">
        <v>91</v>
      </c>
    </row>
    <row r="399" spans="1:1" x14ac:dyDescent="0.25">
      <c r="A399" s="15">
        <v>40</v>
      </c>
    </row>
    <row r="400" spans="1:1" x14ac:dyDescent="0.25">
      <c r="A400" s="15">
        <v>45</v>
      </c>
    </row>
    <row r="401" spans="1:1" x14ac:dyDescent="0.25">
      <c r="A401" s="15">
        <v>63</v>
      </c>
    </row>
    <row r="402" spans="1:1" x14ac:dyDescent="0.25">
      <c r="A402" s="15">
        <v>36</v>
      </c>
    </row>
    <row r="403" spans="1:1" x14ac:dyDescent="0.25">
      <c r="A403" s="15">
        <v>28</v>
      </c>
    </row>
    <row r="404" spans="1:1" x14ac:dyDescent="0.25">
      <c r="A404" s="15">
        <v>46</v>
      </c>
    </row>
    <row r="405" spans="1:1" x14ac:dyDescent="0.25">
      <c r="A405" s="15">
        <v>70</v>
      </c>
    </row>
    <row r="406" spans="1:1" x14ac:dyDescent="0.25">
      <c r="A406" s="15">
        <v>64</v>
      </c>
    </row>
    <row r="407" spans="1:1" x14ac:dyDescent="0.25">
      <c r="A407" s="15">
        <v>61</v>
      </c>
    </row>
    <row r="408" spans="1:1" x14ac:dyDescent="0.25">
      <c r="A408" s="15">
        <v>33</v>
      </c>
    </row>
    <row r="409" spans="1:1" x14ac:dyDescent="0.25">
      <c r="A409" s="15">
        <v>46</v>
      </c>
    </row>
    <row r="410" spans="1:1" x14ac:dyDescent="0.25">
      <c r="A410" s="15">
        <v>41</v>
      </c>
    </row>
    <row r="411" spans="1:1" x14ac:dyDescent="0.25">
      <c r="A411" s="15">
        <v>45</v>
      </c>
    </row>
    <row r="412" spans="1:1" x14ac:dyDescent="0.25">
      <c r="A412" s="15">
        <v>48</v>
      </c>
    </row>
    <row r="413" spans="1:1" x14ac:dyDescent="0.25">
      <c r="A413" s="15">
        <v>37</v>
      </c>
    </row>
    <row r="414" spans="1:1" x14ac:dyDescent="0.25">
      <c r="A414" s="15">
        <v>57</v>
      </c>
    </row>
    <row r="415" spans="1:1" x14ac:dyDescent="0.25">
      <c r="A415" s="15">
        <v>54</v>
      </c>
    </row>
    <row r="416" spans="1:1" x14ac:dyDescent="0.25">
      <c r="A416" s="15">
        <v>24</v>
      </c>
    </row>
    <row r="417" spans="1:1" x14ac:dyDescent="0.25">
      <c r="A417" s="15">
        <v>41</v>
      </c>
    </row>
    <row r="418" spans="1:1" x14ac:dyDescent="0.25">
      <c r="A418" s="15">
        <v>91</v>
      </c>
    </row>
    <row r="419" spans="1:1" x14ac:dyDescent="0.25">
      <c r="A419" s="15">
        <v>71</v>
      </c>
    </row>
    <row r="420" spans="1:1" x14ac:dyDescent="0.25">
      <c r="A420" s="15">
        <v>48</v>
      </c>
    </row>
    <row r="421" spans="1:1" x14ac:dyDescent="0.25">
      <c r="A421" s="15">
        <v>62</v>
      </c>
    </row>
    <row r="422" spans="1:1" x14ac:dyDescent="0.25">
      <c r="A422" s="15">
        <v>43</v>
      </c>
    </row>
    <row r="423" spans="1:1" x14ac:dyDescent="0.25">
      <c r="A423" s="15">
        <v>70</v>
      </c>
    </row>
    <row r="424" spans="1:1" x14ac:dyDescent="0.25">
      <c r="A424" s="15">
        <v>36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topLeftCell="A19" workbookViewId="0">
      <selection activeCell="A25" sqref="A25"/>
    </sheetView>
  </sheetViews>
  <sheetFormatPr defaultColWidth="11.42578125" defaultRowHeight="15" x14ac:dyDescent="0.25"/>
  <cols>
    <col min="1" max="1" width="16" customWidth="1"/>
    <col min="2" max="2" width="14.85546875" customWidth="1"/>
    <col min="3" max="3" width="18.28515625" customWidth="1"/>
    <col min="4" max="4" width="13.85546875" customWidth="1"/>
  </cols>
  <sheetData>
    <row r="1" spans="1:8" s="3" customFormat="1" ht="18.75" x14ac:dyDescent="0.3">
      <c r="A1" s="16" t="s">
        <v>14</v>
      </c>
      <c r="B1" s="8"/>
      <c r="C1" s="8"/>
      <c r="E1" s="4"/>
      <c r="G1" s="4"/>
      <c r="H1" s="4"/>
    </row>
    <row r="2" spans="1:8" s="3" customFormat="1" ht="15.75" x14ac:dyDescent="0.25">
      <c r="A2" s="8"/>
      <c r="B2" s="8"/>
      <c r="C2" s="8"/>
    </row>
    <row r="3" spans="1:8" s="3" customFormat="1" ht="15.75" x14ac:dyDescent="0.25">
      <c r="A3" s="11" t="s">
        <v>15</v>
      </c>
    </row>
    <row r="4" spans="1:8" s="3" customFormat="1" ht="15.75" x14ac:dyDescent="0.25">
      <c r="A4" s="11" t="s">
        <v>16</v>
      </c>
      <c r="B4" s="4"/>
    </row>
    <row r="5" spans="1:8" s="3" customFormat="1" ht="15.75" x14ac:dyDescent="0.25"/>
    <row r="6" spans="1:8" s="3" customFormat="1" ht="15.75" x14ac:dyDescent="0.25">
      <c r="A6" s="11" t="s">
        <v>17</v>
      </c>
    </row>
    <row r="7" spans="1:8" s="3" customFormat="1" ht="15.75" x14ac:dyDescent="0.25"/>
    <row r="8" spans="1:8" s="3" customFormat="1" ht="15.75" x14ac:dyDescent="0.25">
      <c r="A8" s="11" t="s">
        <v>18</v>
      </c>
    </row>
    <row r="9" spans="1:8" s="3" customFormat="1" ht="15.75" x14ac:dyDescent="0.25"/>
    <row r="10" spans="1:8" s="3" customFormat="1" ht="15.75" x14ac:dyDescent="0.25"/>
    <row r="11" spans="1:8" s="3" customFormat="1" ht="15.75" x14ac:dyDescent="0.25"/>
    <row r="12" spans="1:8" s="3" customFormat="1" ht="15.75" x14ac:dyDescent="0.25"/>
    <row r="13" spans="1:8" s="3" customFormat="1" ht="15.75" x14ac:dyDescent="0.25"/>
    <row r="14" spans="1:8" s="3" customFormat="1" ht="15.75" x14ac:dyDescent="0.25"/>
    <row r="15" spans="1:8" s="3" customFormat="1" ht="15.75" x14ac:dyDescent="0.25"/>
    <row r="16" spans="1:8" s="3" customFormat="1" ht="15.75" x14ac:dyDescent="0.25"/>
    <row r="17" spans="1:1" s="3" customFormat="1" ht="15.75" x14ac:dyDescent="0.25"/>
    <row r="18" spans="1:1" s="3" customFormat="1" ht="15.75" x14ac:dyDescent="0.25"/>
    <row r="19" spans="1:1" s="3" customFormat="1" ht="15.75" x14ac:dyDescent="0.25"/>
    <row r="20" spans="1:1" s="3" customFormat="1" ht="15.75" x14ac:dyDescent="0.25"/>
    <row r="21" spans="1:1" s="3" customFormat="1" ht="15.75" x14ac:dyDescent="0.25"/>
    <row r="22" spans="1:1" s="3" customFormat="1" ht="15.75" x14ac:dyDescent="0.25"/>
    <row r="23" spans="1:1" s="3" customFormat="1" ht="15.75" x14ac:dyDescent="0.25"/>
    <row r="24" spans="1:1" s="3" customFormat="1" ht="15.75" x14ac:dyDescent="0.25"/>
    <row r="25" spans="1:1" x14ac:dyDescent="0.25">
      <c r="A25" t="s">
        <v>19</v>
      </c>
    </row>
  </sheetData>
  <pageMargins left="0.75" right="0.75" top="1" bottom="1" header="0.5" footer="0.5"/>
  <drawing r:id="rId1"/>
  <legacyDrawing r:id="rId2"/>
  <oleObjects>
    <mc:AlternateContent xmlns:mc="http://schemas.openxmlformats.org/markup-compatibility/2006">
      <mc:Choice Requires="x14">
        <oleObject progId="Equation.3" shapeId="2049" r:id="rId3">
          <objectPr defaultSize="0" autoPict="0" r:id="rId4">
            <anchor moveWithCells="1">
              <from>
                <xdr:col>0</xdr:col>
                <xdr:colOff>466725</xdr:colOff>
                <xdr:row>8</xdr:row>
                <xdr:rowOff>114300</xdr:rowOff>
              </from>
              <to>
                <xdr:col>2</xdr:col>
                <xdr:colOff>866775</xdr:colOff>
                <xdr:row>11</xdr:row>
                <xdr:rowOff>114300</xdr:rowOff>
              </to>
            </anchor>
          </objectPr>
        </oleObject>
      </mc:Choice>
      <mc:Fallback>
        <oleObject progId="Equation.3" shapeId="2049" r:id="rId3"/>
      </mc:Fallback>
    </mc:AlternateContent>
    <mc:AlternateContent xmlns:mc="http://schemas.openxmlformats.org/markup-compatibility/2006">
      <mc:Choice Requires="x14">
        <oleObject progId="Equation.3" shapeId="2050" r:id="rId5">
          <objectPr defaultSize="0" autoPict="0" r:id="rId6">
            <anchor moveWithCells="1">
              <from>
                <xdr:col>0</xdr:col>
                <xdr:colOff>190500</xdr:colOff>
                <xdr:row>26</xdr:row>
                <xdr:rowOff>0</xdr:rowOff>
              </from>
              <to>
                <xdr:col>3</xdr:col>
                <xdr:colOff>838200</xdr:colOff>
                <xdr:row>29</xdr:row>
                <xdr:rowOff>66675</xdr:rowOff>
              </to>
            </anchor>
          </objectPr>
        </oleObject>
      </mc:Choice>
      <mc:Fallback>
        <oleObject progId="Equation.3" shapeId="2050" r:id="rId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3" workbookViewId="0">
      <selection activeCell="H53" sqref="H53"/>
    </sheetView>
  </sheetViews>
  <sheetFormatPr defaultColWidth="11.42578125" defaultRowHeight="15.75" x14ac:dyDescent="0.25"/>
  <cols>
    <col min="1" max="2" width="10.85546875" style="11"/>
    <col min="3" max="3" width="13.28515625" style="11" customWidth="1"/>
    <col min="4" max="4" width="11.85546875" style="11" customWidth="1"/>
    <col min="5" max="5" width="8.42578125" style="11" customWidth="1"/>
    <col min="6" max="7" width="10.85546875" style="11"/>
    <col min="8" max="8" width="16.140625" style="11" customWidth="1"/>
    <col min="9" max="9" width="5.28515625" style="11" customWidth="1"/>
  </cols>
  <sheetData>
    <row r="1" spans="1:1" ht="18.75" x14ac:dyDescent="0.3">
      <c r="A1" s="2" t="s">
        <v>0</v>
      </c>
    </row>
    <row r="2" spans="1:1" x14ac:dyDescent="0.25">
      <c r="A2" s="11" t="s">
        <v>20</v>
      </c>
    </row>
    <row r="26" spans="1:9" x14ac:dyDescent="0.25">
      <c r="A26" s="11" t="s">
        <v>21</v>
      </c>
      <c r="F26" s="22" t="s">
        <v>47</v>
      </c>
      <c r="G26" s="22">
        <f>-0.1/20</f>
        <v>-5.0000000000000001E-3</v>
      </c>
      <c r="H26" s="22"/>
      <c r="I26" s="22"/>
    </row>
    <row r="27" spans="1:9" x14ac:dyDescent="0.25">
      <c r="A27" s="11" t="s">
        <v>22</v>
      </c>
      <c r="F27" s="22" t="s">
        <v>48</v>
      </c>
      <c r="G27" s="22"/>
      <c r="H27" s="22"/>
      <c r="I27" s="12"/>
    </row>
    <row r="28" spans="1:9" x14ac:dyDescent="0.25">
      <c r="A28" s="11" t="s">
        <v>23</v>
      </c>
      <c r="F28" s="22" t="s">
        <v>49</v>
      </c>
      <c r="G28" s="22"/>
      <c r="H28" s="22"/>
      <c r="I28" s="12">
        <f>0.5*14*0.07</f>
        <v>0.49000000000000005</v>
      </c>
    </row>
    <row r="29" spans="1:9" x14ac:dyDescent="0.25">
      <c r="A29" s="22" t="s">
        <v>53</v>
      </c>
      <c r="B29" s="22"/>
      <c r="C29" s="22"/>
      <c r="D29" s="22"/>
      <c r="E29" s="22"/>
      <c r="F29" s="22"/>
      <c r="G29" s="22"/>
      <c r="H29" s="22" t="s">
        <v>52</v>
      </c>
      <c r="I29" s="12">
        <f>-0.005*6+0.1</f>
        <v>7.0000000000000007E-2</v>
      </c>
    </row>
    <row r="30" spans="1:9" x14ac:dyDescent="0.25">
      <c r="A30" s="22"/>
      <c r="B30" s="22">
        <f>I28-I30</f>
        <v>0.33000000000000007</v>
      </c>
      <c r="C30" s="22"/>
      <c r="D30" s="22"/>
      <c r="E30" s="22"/>
      <c r="F30" s="22" t="s">
        <v>51</v>
      </c>
      <c r="G30" s="22"/>
      <c r="H30" s="22"/>
      <c r="I30" s="12">
        <f>0.5*8*0.04</f>
        <v>0.16</v>
      </c>
    </row>
    <row r="31" spans="1:9" x14ac:dyDescent="0.25">
      <c r="F31" s="22"/>
      <c r="G31" s="22"/>
      <c r="H31" s="22" t="s">
        <v>50</v>
      </c>
      <c r="I31" s="12">
        <f>-0.005*12+0.1</f>
        <v>4.0000000000000008E-2</v>
      </c>
    </row>
    <row r="32" spans="1:9" ht="18.75" x14ac:dyDescent="0.3">
      <c r="A32" s="2" t="s">
        <v>1</v>
      </c>
    </row>
    <row r="33" spans="1:9" x14ac:dyDescent="0.25">
      <c r="A33" s="11" t="s">
        <v>24</v>
      </c>
    </row>
    <row r="34" spans="1:9" x14ac:dyDescent="0.25">
      <c r="A34" s="11" t="s">
        <v>25</v>
      </c>
    </row>
    <row r="35" spans="1:9" x14ac:dyDescent="0.25">
      <c r="A35" s="11" t="s">
        <v>26</v>
      </c>
    </row>
    <row r="36" spans="1:9" x14ac:dyDescent="0.25">
      <c r="A36" s="11" t="s">
        <v>27</v>
      </c>
    </row>
    <row r="37" spans="1:9" x14ac:dyDescent="0.25">
      <c r="A37" s="11" t="s">
        <v>28</v>
      </c>
      <c r="D37" s="22" t="s">
        <v>54</v>
      </c>
      <c r="E37" s="22"/>
      <c r="F37" s="22"/>
      <c r="G37" s="12"/>
      <c r="H37" s="12"/>
      <c r="I37" s="12"/>
    </row>
    <row r="38" spans="1:9" x14ac:dyDescent="0.25">
      <c r="A38" s="11" t="s">
        <v>29</v>
      </c>
      <c r="D38" s="22" t="s">
        <v>57</v>
      </c>
      <c r="E38" s="22"/>
      <c r="F38" s="22"/>
      <c r="G38" s="12"/>
      <c r="H38" s="12"/>
      <c r="I38" s="12"/>
    </row>
    <row r="39" spans="1:9" x14ac:dyDescent="0.25">
      <c r="A39" s="11" t="s">
        <v>30</v>
      </c>
      <c r="D39" s="22" t="s">
        <v>58</v>
      </c>
      <c r="E39" s="22"/>
      <c r="F39" s="22"/>
      <c r="G39" s="12"/>
      <c r="H39" s="12"/>
      <c r="I39" s="12"/>
    </row>
    <row r="40" spans="1:9" x14ac:dyDescent="0.25">
      <c r="A40" s="11" t="s">
        <v>31</v>
      </c>
      <c r="D40" s="22" t="s">
        <v>59</v>
      </c>
      <c r="E40" s="22"/>
      <c r="F40" s="22"/>
      <c r="G40" s="12"/>
      <c r="H40" s="12"/>
    </row>
    <row r="41" spans="1:9" x14ac:dyDescent="0.25">
      <c r="D41" s="26" t="s">
        <v>60</v>
      </c>
      <c r="E41" s="26"/>
    </row>
    <row r="44" spans="1:9" ht="18.75" x14ac:dyDescent="0.3">
      <c r="A44" s="2" t="s">
        <v>2</v>
      </c>
    </row>
    <row r="45" spans="1:9" x14ac:dyDescent="0.25">
      <c r="A45" s="11" t="s">
        <v>32</v>
      </c>
    </row>
    <row r="46" spans="1:9" x14ac:dyDescent="0.25">
      <c r="A46" s="11" t="s">
        <v>33</v>
      </c>
    </row>
    <row r="47" spans="1:9" x14ac:dyDescent="0.25">
      <c r="A47" s="11" t="s">
        <v>34</v>
      </c>
      <c r="C47" s="22" t="s">
        <v>61</v>
      </c>
      <c r="D47" s="22">
        <v>0</v>
      </c>
    </row>
    <row r="48" spans="1:9" x14ac:dyDescent="0.25">
      <c r="A48" s="11" t="s">
        <v>35</v>
      </c>
      <c r="C48" s="22" t="s">
        <v>55</v>
      </c>
      <c r="D48" s="22">
        <f>5/20</f>
        <v>0.25</v>
      </c>
    </row>
    <row r="49" spans="1:4" x14ac:dyDescent="0.25">
      <c r="A49" s="11" t="s">
        <v>36</v>
      </c>
      <c r="C49" s="22" t="s">
        <v>56</v>
      </c>
      <c r="D49" s="22">
        <f>0.1/20</f>
        <v>5.0000000000000001E-3</v>
      </c>
    </row>
    <row r="53" spans="1:4" x14ac:dyDescent="0.25">
      <c r="A53" s="17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Probability Density Function</vt:lpstr>
      <vt:lpstr>Uniform Distribution</vt:lpstr>
      <vt:lpstr>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</dc:creator>
  <cp:lastModifiedBy>Bonanome</cp:lastModifiedBy>
  <dcterms:created xsi:type="dcterms:W3CDTF">2011-01-25T07:38:31Z</dcterms:created>
  <dcterms:modified xsi:type="dcterms:W3CDTF">2014-03-24T16:59:06Z</dcterms:modified>
</cp:coreProperties>
</file>