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red/Desktop/"/>
    </mc:Choice>
  </mc:AlternateContent>
  <xr:revisionPtr revIDLastSave="0" documentId="13_ncr:1_{7CCBBFA7-E12C-E24C-80BE-4E677334437B}" xr6:coauthVersionLast="46" xr6:coauthVersionMax="46" xr10:uidLastSave="{00000000-0000-0000-0000-000000000000}"/>
  <bookViews>
    <workbookView xWindow="80" yWindow="500" windowWidth="25440" windowHeight="14900" xr2:uid="{763A31AC-2A10-C443-974A-41D0B1BB8FC0}"/>
  </bookViews>
  <sheets>
    <sheet name="OTB" sheetId="1" r:id="rId1"/>
    <sheet name="Feb Sku" sheetId="2" r:id="rId2"/>
    <sheet name="March Sku" sheetId="8" r:id="rId3"/>
    <sheet name="April Sku" sheetId="9" r:id="rId4"/>
    <sheet name="May Sku" sheetId="10" r:id="rId5"/>
    <sheet name="June Sku" sheetId="11" r:id="rId6"/>
    <sheet name="July Sku" sheetId="12" r:id="rId7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  <c r="C9" i="1"/>
  <c r="B9" i="1"/>
  <c r="B8" i="1"/>
  <c r="E30" i="1"/>
  <c r="H40" i="1"/>
  <c r="D40" i="1"/>
  <c r="D41" i="1"/>
  <c r="D43" i="1"/>
  <c r="D44" i="1"/>
  <c r="C39" i="1"/>
  <c r="D39" i="1" s="1"/>
  <c r="D45" i="1" s="1"/>
  <c r="C40" i="1"/>
  <c r="C41" i="1"/>
  <c r="C42" i="1"/>
  <c r="D42" i="1" s="1"/>
  <c r="C43" i="1"/>
  <c r="C44" i="1"/>
  <c r="B26" i="1"/>
  <c r="G3" i="1"/>
  <c r="G4" i="1"/>
  <c r="G5" i="1"/>
  <c r="G6" i="1"/>
  <c r="G7" i="1"/>
  <c r="G2" i="1"/>
  <c r="I14" i="1"/>
  <c r="E25" i="1" s="1"/>
  <c r="I15" i="1"/>
  <c r="E26" i="1" s="1"/>
  <c r="I16" i="1"/>
  <c r="E27" i="1" s="1"/>
  <c r="I17" i="1"/>
  <c r="E28" i="1" s="1"/>
  <c r="I18" i="1"/>
  <c r="E29" i="1" s="1"/>
  <c r="I13" i="1"/>
  <c r="E24" i="1" s="1"/>
  <c r="F8" i="1"/>
  <c r="C8" i="1"/>
  <c r="I7" i="1"/>
  <c r="I6" i="1"/>
  <c r="I5" i="1"/>
  <c r="I4" i="1"/>
  <c r="I3" i="1"/>
  <c r="I2" i="1"/>
  <c r="E7" i="1"/>
  <c r="E6" i="1"/>
  <c r="E5" i="1"/>
  <c r="E4" i="1"/>
  <c r="E3" i="1"/>
  <c r="E2" i="1"/>
  <c r="G8" i="1" l="1"/>
  <c r="B16" i="1"/>
  <c r="E16" i="1" s="1"/>
  <c r="B13" i="1"/>
  <c r="E13" i="1" s="1"/>
  <c r="B17" i="1"/>
  <c r="E17" i="1" s="1"/>
  <c r="B15" i="1"/>
  <c r="E15" i="1" s="1"/>
  <c r="E8" i="1"/>
  <c r="B14" i="1"/>
  <c r="E14" i="1" s="1"/>
  <c r="B18" i="1"/>
  <c r="E18" i="1" s="1"/>
  <c r="I8" i="1"/>
</calcChain>
</file>

<file path=xl/sharedStrings.xml><?xml version="1.0" encoding="utf-8"?>
<sst xmlns="http://schemas.openxmlformats.org/spreadsheetml/2006/main" count="11633" uniqueCount="2542">
  <si>
    <t>Feb</t>
  </si>
  <si>
    <t>Planned Sales</t>
  </si>
  <si>
    <t>March</t>
  </si>
  <si>
    <t>April</t>
  </si>
  <si>
    <t>May</t>
  </si>
  <si>
    <t>Planned Reduction</t>
  </si>
  <si>
    <t>Employee Discount (%*Sales)</t>
  </si>
  <si>
    <t>EOM</t>
  </si>
  <si>
    <t>BOM</t>
  </si>
  <si>
    <t>On Order</t>
  </si>
  <si>
    <t>Monthly Avg</t>
  </si>
  <si>
    <t>(ED+MD$+S)</t>
  </si>
  <si>
    <t>Planned Purchases</t>
  </si>
  <si>
    <t>Total Monthly Needs</t>
  </si>
  <si>
    <t>Open to buy</t>
  </si>
  <si>
    <t>Markdown $</t>
  </si>
  <si>
    <t>Shortage (%*Sales)</t>
  </si>
  <si>
    <t>ED %</t>
  </si>
  <si>
    <t>Shortage %</t>
  </si>
  <si>
    <t>Monthly Avg Planned Sales</t>
  </si>
  <si>
    <t>Monthly Avg On Order Merch</t>
  </si>
  <si>
    <t xml:space="preserve">Monthly Avg Markdown </t>
  </si>
  <si>
    <t>Markdown %</t>
  </si>
  <si>
    <t>Monthly Avg Markdown %</t>
  </si>
  <si>
    <t>(6,000+8,000+6,000)</t>
  </si>
  <si>
    <t>(6,000+12,000+8,000)</t>
  </si>
  <si>
    <t>(12,000+4,000+15,000)</t>
  </si>
  <si>
    <t>(300,000+200,000+8,000-160,000)</t>
  </si>
  <si>
    <t>(200,000+80,000+12,000-200,000)</t>
  </si>
  <si>
    <t>(300,000+110,000+4,000-80,000)</t>
  </si>
  <si>
    <t>(300,000+20,000+200,000)</t>
  </si>
  <si>
    <t>(200,000+26,000+80,000)</t>
  </si>
  <si>
    <t>(300,000+31,000+110,000)</t>
  </si>
  <si>
    <t>(348,000-125,000)</t>
  </si>
  <si>
    <t>(92,000-15,000)</t>
  </si>
  <si>
    <t>(334,000-145,000)</t>
  </si>
  <si>
    <t>(Planned Purchases -On Order)</t>
  </si>
  <si>
    <t>(Planned Sales +Planned Reduction +EOM)</t>
  </si>
  <si>
    <t>(Planned Sales +Markdown+End Merch-Beginning Merch)</t>
  </si>
  <si>
    <t>Style #</t>
  </si>
  <si>
    <t>Color #</t>
  </si>
  <si>
    <t>Season</t>
  </si>
  <si>
    <t>Size</t>
  </si>
  <si>
    <t>Sku</t>
  </si>
  <si>
    <t>IRN</t>
  </si>
  <si>
    <t>001-White</t>
  </si>
  <si>
    <t>002- Black</t>
  </si>
  <si>
    <t>Spring 21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</si>
  <si>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</si>
  <si>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</si>
  <si>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</si>
  <si>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</si>
  <si>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</si>
  <si>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</si>
  <si>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</si>
  <si>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</si>
  <si>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</si>
  <si>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</si>
  <si>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</si>
  <si>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</si>
  <si>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</si>
  <si>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</si>
  <si>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</si>
  <si>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</si>
  <si>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</si>
  <si>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</si>
  <si>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</si>
  <si>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</si>
  <si>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</si>
  <si>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</si>
  <si>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</si>
  <si>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</si>
  <si>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</si>
  <si>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</si>
  <si>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</si>
  <si>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</si>
  <si>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</si>
  <si>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</si>
  <si>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</si>
  <si>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</si>
  <si>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</si>
  <si>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</si>
  <si>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</si>
  <si>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</si>
  <si>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AF1-001W-S21-4</t>
  </si>
  <si>
    <t>AF1-001W-S21-5</t>
  </si>
  <si>
    <t>AF1-001W-S21-6</t>
  </si>
  <si>
    <t>AF1-001W-S21-7</t>
  </si>
  <si>
    <t>AF1-001W-S21-8</t>
  </si>
  <si>
    <t>AF1-001W-S21-9</t>
  </si>
  <si>
    <t>AF1-001W-S21-10</t>
  </si>
  <si>
    <t>AF1-001W-S21-11</t>
  </si>
  <si>
    <t>AF1-001W-S21-12</t>
  </si>
  <si>
    <t>AF1-002B-S21-4</t>
  </si>
  <si>
    <t>AF1-002B-S21-5</t>
  </si>
  <si>
    <t>AF1-002B-S21-6</t>
  </si>
  <si>
    <t>AF1-002B-S21-7</t>
  </si>
  <si>
    <t>AF1-002B-S21-8</t>
  </si>
  <si>
    <t>AF1-002B-S21-9</t>
  </si>
  <si>
    <t>AF1-002B-S21-10</t>
  </si>
  <si>
    <t>AF1-002B-S21-11</t>
  </si>
  <si>
    <t>AF1-002B-S21-12</t>
  </si>
  <si>
    <t>003- Red</t>
  </si>
  <si>
    <t>AF1-003R-S21-4</t>
  </si>
  <si>
    <t>AF1-003R-S21-5</t>
  </si>
  <si>
    <t>AF1-003R-S21-6</t>
  </si>
  <si>
    <t>AF1-003R-S21-7</t>
  </si>
  <si>
    <t>AF1-003R-S21-8</t>
  </si>
  <si>
    <t>AF1-003R-S21-9</t>
  </si>
  <si>
    <t>AF1-003R-S21-10</t>
  </si>
  <si>
    <t>AF1-003R-S21-11</t>
  </si>
  <si>
    <t>AF1-003R-S21-12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</si>
  <si>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</si>
  <si>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</si>
  <si>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</si>
  <si>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</si>
  <si>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</si>
  <si>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</si>
  <si>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</si>
  <si>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</si>
  <si>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</si>
  <si>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</si>
  <si>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</si>
  <si>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</si>
  <si>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</si>
  <si>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</si>
  <si>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</si>
  <si>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</si>
  <si>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</si>
  <si>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</si>
  <si>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</si>
  <si>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</si>
  <si>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</si>
  <si>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</si>
  <si>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</si>
  <si>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</si>
  <si>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</si>
  <si>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</si>
  <si>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</si>
  <si>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</si>
  <si>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</si>
  <si>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</si>
  <si>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</si>
  <si>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</si>
  <si>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</si>
  <si>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</si>
  <si>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</si>
  <si>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</si>
  <si>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AM1-001W-S21-4</t>
  </si>
  <si>
    <t>AM1-001W-S21-5</t>
  </si>
  <si>
    <t>AM1-001W-S21-6</t>
  </si>
  <si>
    <t>AM1-001W-S21-7</t>
  </si>
  <si>
    <t>AM1-001W-S21-8</t>
  </si>
  <si>
    <t>AM1-001W-S21-9</t>
  </si>
  <si>
    <t>AM1-001W-S21-10</t>
  </si>
  <si>
    <t>AM1-001W-S21-11</t>
  </si>
  <si>
    <t>AM1-001W-S21-12</t>
  </si>
  <si>
    <t>AM1-002B-S21-4</t>
  </si>
  <si>
    <t>AM1-002B-S21-5</t>
  </si>
  <si>
    <t>AM1-002B-S21-6</t>
  </si>
  <si>
    <t>AM1-002B-S21-7</t>
  </si>
  <si>
    <t>AM1-002B-S21-8</t>
  </si>
  <si>
    <t>AM1-002B-S21-9</t>
  </si>
  <si>
    <t>AM1-002B-S21-10</t>
  </si>
  <si>
    <t>AM1-002B-S21-11</t>
  </si>
  <si>
    <t>AM1-002B-S21-12</t>
  </si>
  <si>
    <t>AM1-003R-S21-4</t>
  </si>
  <si>
    <t>AM1-003R-S21-5</t>
  </si>
  <si>
    <t>AM1-003R-S21-6</t>
  </si>
  <si>
    <t>AM1-003R-S21-7</t>
  </si>
  <si>
    <t>AM1-003R-S21-8</t>
  </si>
  <si>
    <t>AM1-003R-S21-9</t>
  </si>
  <si>
    <t>AM1-003R-S21-10</t>
  </si>
  <si>
    <t>AM1-003R-S21-11</t>
  </si>
  <si>
    <t>AM1-003R-S21-12</t>
  </si>
  <si>
    <t>The Sneaker Bae Club</t>
  </si>
  <si>
    <t>AF2-001W-S21-4</t>
  </si>
  <si>
    <t>AF2-001W-S21-5</t>
  </si>
  <si>
    <t>AF2-001W-S21-6</t>
  </si>
  <si>
    <t>AF2-001W-S21-7</t>
  </si>
  <si>
    <t>AF2-001W-S21-8</t>
  </si>
  <si>
    <t>AF2-001W-S21-9</t>
  </si>
  <si>
    <t>AF2-001W-S21-10</t>
  </si>
  <si>
    <t>AF2-001W-S21-11</t>
  </si>
  <si>
    <t>AF2-001W-S21-12</t>
  </si>
  <si>
    <t>AF2-002B-S21-4</t>
  </si>
  <si>
    <t>AF2-002B-S21-5</t>
  </si>
  <si>
    <t>AF2-002B-S21-6</t>
  </si>
  <si>
    <t>AF2-002B-S21-7</t>
  </si>
  <si>
    <t>AF2-002B-S21-8</t>
  </si>
  <si>
    <t>AF2-002B-S21-9</t>
  </si>
  <si>
    <t>AF2-002B-S21-10</t>
  </si>
  <si>
    <t>AF2-002B-S21-11</t>
  </si>
  <si>
    <t>AF2-002B-S21-12</t>
  </si>
  <si>
    <t>AF2-003R-S21-4</t>
  </si>
  <si>
    <t>AF2-003R-S21-5</t>
  </si>
  <si>
    <t>AF2-003R-S21-6</t>
  </si>
  <si>
    <t>AF2-003R-S21-7</t>
  </si>
  <si>
    <t>AF2-003R-S21-8</t>
  </si>
  <si>
    <t>AF2-003R-S21-9</t>
  </si>
  <si>
    <t>AF2-003R-S21-10</t>
  </si>
  <si>
    <t>AF2-003R-S21-11</t>
  </si>
  <si>
    <t>AF2-003R-S21-12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</si>
  <si>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</si>
  <si>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</si>
  <si>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</si>
  <si>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</si>
  <si>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</si>
  <si>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</si>
  <si>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</si>
  <si>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</si>
  <si>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</si>
  <si>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</si>
  <si>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</si>
  <si>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</si>
  <si>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</si>
  <si>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</si>
  <si>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</si>
  <si>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</si>
  <si>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</si>
  <si>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</si>
  <si>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</si>
  <si>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</si>
  <si>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</si>
  <si>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</si>
  <si>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</si>
  <si>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</si>
  <si>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</si>
  <si>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</si>
  <si>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</si>
  <si>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</si>
  <si>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</si>
  <si>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</si>
  <si>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</si>
  <si>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</si>
  <si>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</si>
  <si>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</si>
  <si>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</si>
  <si>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</si>
  <si>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</si>
  <si>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</si>
  <si>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</si>
  <si>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</si>
  <si>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</si>
  <si>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</si>
  <si>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</si>
  <si>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</si>
  <si>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</si>
  <si>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</si>
  <si>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</si>
  <si>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</si>
  <si>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</si>
  <si>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</si>
  <si>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</si>
  <si>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</si>
  <si>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</si>
  <si>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</si>
  <si>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</si>
  <si>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</si>
  <si>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</si>
  <si>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</si>
  <si>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</si>
  <si>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</si>
  <si>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</si>
  <si>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</si>
  <si>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</si>
  <si>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</si>
  <si>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</si>
  <si>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</si>
  <si>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</si>
  <si>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</si>
  <si>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</si>
  <si>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</si>
  <si>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</si>
  <si>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</si>
  <si>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</si>
  <si>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</si>
  <si>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</si>
  <si>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</si>
  <si>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</si>
  <si>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</si>
  <si>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</si>
  <si>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</si>
  <si>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</si>
  <si>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</si>
  <si>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</si>
  <si>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</si>
  <si>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</si>
  <si>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</si>
  <si>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</si>
  <si>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</si>
  <si>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</si>
  <si>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</si>
  <si>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</si>
  <si>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</si>
  <si>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</si>
  <si>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</si>
  <si>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</si>
  <si>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</si>
  <si>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</si>
  <si>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</si>
  <si>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</si>
  <si>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</si>
  <si>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</si>
  <si>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</si>
  <si>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</si>
  <si>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</si>
  <si>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</si>
  <si>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</si>
  <si>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</si>
  <si>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</si>
  <si>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</si>
  <si>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</si>
  <si>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</si>
  <si>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</si>
  <si>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</si>
  <si>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</si>
  <si>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</si>
  <si>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</si>
  <si>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</si>
  <si>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</si>
  <si>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</si>
  <si>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</si>
  <si>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</si>
  <si>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</si>
  <si>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</si>
  <si>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</si>
  <si>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</si>
  <si>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</si>
  <si>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</si>
  <si>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</si>
  <si>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</si>
  <si>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</si>
  <si>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</si>
  <si>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</si>
  <si>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</si>
  <si>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</si>
  <si>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</si>
  <si>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</si>
  <si>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</si>
  <si>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</si>
  <si>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</si>
  <si>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</si>
  <si>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</si>
  <si>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</si>
  <si>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</si>
  <si>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</si>
  <si>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</si>
  <si>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</si>
  <si>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</si>
  <si>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</si>
  <si>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</si>
  <si>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</si>
  <si>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</si>
  <si>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</si>
  <si>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</si>
  <si>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</si>
  <si>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</si>
  <si>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</si>
  <si>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</si>
  <si>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</si>
  <si>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</si>
  <si>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</si>
  <si>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</si>
  <si>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</si>
  <si>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</si>
  <si>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</si>
  <si>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</si>
  <si>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</si>
  <si>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</si>
  <si>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</si>
  <si>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</si>
  <si>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</si>
  <si>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</si>
  <si>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</si>
  <si>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</si>
  <si>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</si>
  <si>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</si>
  <si>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</si>
  <si>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</si>
  <si>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</si>
  <si>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</si>
  <si>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</si>
  <si>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</si>
  <si>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</si>
  <si>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</si>
  <si>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</si>
  <si>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</si>
  <si>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</si>
  <si>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</si>
  <si>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</si>
  <si>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</si>
  <si>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</si>
  <si>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</si>
  <si>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</si>
  <si>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</si>
  <si>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</si>
  <si>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</si>
  <si>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</si>
  <si>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</si>
  <si>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</si>
  <si>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</si>
  <si>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</si>
  <si>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</si>
  <si>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</si>
  <si>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</si>
  <si>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</si>
  <si>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</si>
  <si>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</si>
  <si>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</si>
  <si>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</si>
  <si>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</si>
  <si>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</si>
  <si>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</si>
  <si>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</si>
  <si>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</si>
  <si>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</si>
  <si>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</si>
  <si>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</si>
  <si>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004- Green</t>
  </si>
  <si>
    <t>AF1-004G-S21-4</t>
  </si>
  <si>
    <t>AF1-004G-S21-5</t>
  </si>
  <si>
    <t>AF1-004G-S21-6</t>
  </si>
  <si>
    <t>AF1-004G-S21-7</t>
  </si>
  <si>
    <t>AF1-004G-S21-8</t>
  </si>
  <si>
    <t>AF1-004G-S21-9</t>
  </si>
  <si>
    <t>AF1-004G-S21-10</t>
  </si>
  <si>
    <t>AF1-004G-S21-11</t>
  </si>
  <si>
    <t>AF1-004G-S21-12</t>
  </si>
  <si>
    <t>AM1-004G-S21-4</t>
  </si>
  <si>
    <t>AM1-004G-S21-5</t>
  </si>
  <si>
    <t>AM1-004G-S21-6</t>
  </si>
  <si>
    <t>AM1-004G-S21-7</t>
  </si>
  <si>
    <t>AM1-004G-S21-8</t>
  </si>
  <si>
    <t>AM1-004G-S21-9</t>
  </si>
  <si>
    <t>AM1-004G-S21-10</t>
  </si>
  <si>
    <t>AM1-004G-S21-11</t>
  </si>
  <si>
    <t>AM1-004G-S21-12</t>
  </si>
  <si>
    <t>AF2-004G-S21-4</t>
  </si>
  <si>
    <t>AF2-004G-S21-5</t>
  </si>
  <si>
    <t>AF2-004G-S21-6</t>
  </si>
  <si>
    <t>AF2-004G-S21-7</t>
  </si>
  <si>
    <t>AF2-004G-S21-8</t>
  </si>
  <si>
    <t>AF2-004G-S21-9</t>
  </si>
  <si>
    <t>AF2-004G-S21-10</t>
  </si>
  <si>
    <t>AF2-004G-S21-11</t>
  </si>
  <si>
    <t>AF2-004G-S21-12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</si>
  <si>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</si>
  <si>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</si>
  <si>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</si>
  <si>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</si>
  <si>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</si>
  <si>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</si>
  <si>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</si>
  <si>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</si>
  <si>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</si>
  <si>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</si>
  <si>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</si>
  <si>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</si>
  <si>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</si>
  <si>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</si>
  <si>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</si>
  <si>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</si>
  <si>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</si>
  <si>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</si>
  <si>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</si>
  <si>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</si>
  <si>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</si>
  <si>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</si>
  <si>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</si>
  <si>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</si>
  <si>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</si>
  <si>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</si>
  <si>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</si>
  <si>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</si>
  <si>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</si>
  <si>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</si>
  <si>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</si>
  <si>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</si>
  <si>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</si>
  <si>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</si>
  <si>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</si>
  <si>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</si>
  <si>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</si>
  <si>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</si>
  <si>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</si>
  <si>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</si>
  <si>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</si>
  <si>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</si>
  <si>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</si>
  <si>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</si>
  <si>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</si>
  <si>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</si>
  <si>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</si>
  <si>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</si>
  <si>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</si>
  <si>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</si>
  <si>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</si>
  <si>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</si>
  <si>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</si>
  <si>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</si>
  <si>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</si>
  <si>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</si>
  <si>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</si>
  <si>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</si>
  <si>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</si>
  <si>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</si>
  <si>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</si>
  <si>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</si>
  <si>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</si>
  <si>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</si>
  <si>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</si>
  <si>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</si>
  <si>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</si>
  <si>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</si>
  <si>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</si>
  <si>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</si>
  <si>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</si>
  <si>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</si>
  <si>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</si>
  <si>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</si>
  <si>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</si>
  <si>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</si>
  <si>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</si>
  <si>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</si>
  <si>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</si>
  <si>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</si>
  <si>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</si>
  <si>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</si>
  <si>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</si>
  <si>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</si>
  <si>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</si>
  <si>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</si>
  <si>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</si>
  <si>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</si>
  <si>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</si>
  <si>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</si>
  <si>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</si>
  <si>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</si>
  <si>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</si>
  <si>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</si>
  <si>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</si>
  <si>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</si>
  <si>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</si>
  <si>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</si>
  <si>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</si>
  <si>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</si>
  <si>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</si>
  <si>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</si>
  <si>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</si>
  <si>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</si>
  <si>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</si>
  <si>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</si>
  <si>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</si>
  <si>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</si>
  <si>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</si>
  <si>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</si>
  <si>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</si>
  <si>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</si>
  <si>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</si>
  <si>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</si>
  <si>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</si>
  <si>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</si>
  <si>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</si>
  <si>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</si>
  <si>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</si>
  <si>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</si>
  <si>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</si>
  <si>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</si>
  <si>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</si>
  <si>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</si>
  <si>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</si>
  <si>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</si>
  <si>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</si>
  <si>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</si>
  <si>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</si>
  <si>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</si>
  <si>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</si>
  <si>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</si>
  <si>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</si>
  <si>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</si>
  <si>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</si>
  <si>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</si>
  <si>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</si>
  <si>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</si>
  <si>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</si>
  <si>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</si>
  <si>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</si>
  <si>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</si>
  <si>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</si>
  <si>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</si>
  <si>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Summer 21</t>
  </si>
  <si>
    <t>AF1-001W-SS21-4</t>
  </si>
  <si>
    <t>AF1-001W-SS21-5</t>
  </si>
  <si>
    <t>AF1-001W-SS21-6</t>
  </si>
  <si>
    <t>AF1-001W-SS21-7</t>
  </si>
  <si>
    <t>AF1-001W-SS21-8</t>
  </si>
  <si>
    <t>AF1-001W-SS21-9</t>
  </si>
  <si>
    <t>AF1-001W-SS21-10</t>
  </si>
  <si>
    <t>AF1-001W-SS21-11</t>
  </si>
  <si>
    <t>AF1-001W-SS21-12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</si>
  <si>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</si>
  <si>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</si>
  <si>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</si>
  <si>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</si>
  <si>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</si>
  <si>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</si>
  <si>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</si>
  <si>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</si>
  <si>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</si>
  <si>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</si>
  <si>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</si>
  <si>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</si>
  <si>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</si>
  <si>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</si>
  <si>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</si>
  <si>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</si>
  <si>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</si>
  <si>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</si>
  <si>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</si>
  <si>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</si>
  <si>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</si>
  <si>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</si>
  <si>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</si>
  <si>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</si>
  <si>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</si>
  <si>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</si>
  <si>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</si>
  <si>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</si>
  <si>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</si>
  <si>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</si>
  <si>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</si>
  <si>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</si>
  <si>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</si>
  <si>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</si>
  <si>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</si>
  <si>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</si>
  <si>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</si>
  <si>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</si>
  <si>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</si>
  <si>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</si>
  <si>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</si>
  <si>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</si>
  <si>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</si>
  <si>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</si>
  <si>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</si>
  <si>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</si>
  <si>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</si>
  <si>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</si>
  <si>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</si>
  <si>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</si>
  <si>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</si>
  <si>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</si>
  <si>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</si>
  <si>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</si>
  <si>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</si>
  <si>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</si>
  <si>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</si>
  <si>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</si>
  <si>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</si>
  <si>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</si>
  <si>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</si>
  <si>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</si>
  <si>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</si>
  <si>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</si>
  <si>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</si>
  <si>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</si>
  <si>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</si>
  <si>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</si>
  <si>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</si>
  <si>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</si>
  <si>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</si>
  <si>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</si>
  <si>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</si>
  <si>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</si>
  <si>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</si>
  <si>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</si>
  <si>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</si>
  <si>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</si>
  <si>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</si>
  <si>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</si>
  <si>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</si>
  <si>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</si>
  <si>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</si>
  <si>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</si>
  <si>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</si>
  <si>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</si>
  <si>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</si>
  <si>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</si>
  <si>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</si>
  <si>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</si>
  <si>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</si>
  <si>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</si>
  <si>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</si>
  <si>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</si>
  <si>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</si>
  <si>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</si>
  <si>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</si>
  <si>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</si>
  <si>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</si>
  <si>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</si>
  <si>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</si>
  <si>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</si>
  <si>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</si>
  <si>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</si>
  <si>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</si>
  <si>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</si>
  <si>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</si>
  <si>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</si>
  <si>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</si>
  <si>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</si>
  <si>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</si>
  <si>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</si>
  <si>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</si>
  <si>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</si>
  <si>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</si>
  <si>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</si>
  <si>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</si>
  <si>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</si>
  <si>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</si>
  <si>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</si>
  <si>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</si>
  <si>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</si>
  <si>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</si>
  <si>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</si>
  <si>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</si>
  <si>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</si>
  <si>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</si>
  <si>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</si>
  <si>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</si>
  <si>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</si>
  <si>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</si>
  <si>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</si>
  <si>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</si>
  <si>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</si>
  <si>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</si>
  <si>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</si>
  <si>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</si>
  <si>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</si>
  <si>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</si>
  <si>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</si>
  <si>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</si>
  <si>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</si>
  <si>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</si>
  <si>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</si>
  <si>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AF1-002B-SS21-4</t>
  </si>
  <si>
    <t>AF1-002B-SS21-5</t>
  </si>
  <si>
    <t>AF1-002B-SS21-6</t>
  </si>
  <si>
    <t>AF1-002B-SS21-7</t>
  </si>
  <si>
    <t>AF1-002B-SS21-8</t>
  </si>
  <si>
    <t>AF1-002B-SS21-9</t>
  </si>
  <si>
    <t>AF1-002B-SS21-10</t>
  </si>
  <si>
    <t>AF1-002B-SS21-11</t>
  </si>
  <si>
    <t>AF1-002B-SS21-12</t>
  </si>
  <si>
    <t>AF1-003R-SS21-4</t>
  </si>
  <si>
    <t>AF1-003R-SS21-5</t>
  </si>
  <si>
    <t>AF1-003R-SS21-6</t>
  </si>
  <si>
    <t>AF1-003R-SS21-7</t>
  </si>
  <si>
    <t>AF1-003R-SS21-8</t>
  </si>
  <si>
    <t>AF1-003R-SS21-9</t>
  </si>
  <si>
    <t>AF1-003R-SS21-10</t>
  </si>
  <si>
    <t>AF1-003R-SS21-11</t>
  </si>
  <si>
    <t>AF1-003R-SS21-12</t>
  </si>
  <si>
    <t>AF1-004G-SS21-4</t>
  </si>
  <si>
    <t>AF1-004G-SS21-5</t>
  </si>
  <si>
    <t>AF1-004G-SS21-6</t>
  </si>
  <si>
    <t>AF1-004G-SS21-7</t>
  </si>
  <si>
    <t>AF1-004G-SS21-8</t>
  </si>
  <si>
    <t>AF1-004G-SS21-9</t>
  </si>
  <si>
    <t>AF1-004G-SS21-10</t>
  </si>
  <si>
    <t>AF1-004G-SS21-11</t>
  </si>
  <si>
    <t>AF1-004G-SS21-12</t>
  </si>
  <si>
    <t>AM1-001W-SS21-4</t>
  </si>
  <si>
    <t>AM1-001W-SS21-5</t>
  </si>
  <si>
    <t>AM1-001W-SS21-6</t>
  </si>
  <si>
    <t>AM1-001W-SS21-7</t>
  </si>
  <si>
    <t>AM1-001W-SS21-8</t>
  </si>
  <si>
    <t>AM1-001W-SS21-9</t>
  </si>
  <si>
    <t>AM1-001W-SS21-10</t>
  </si>
  <si>
    <t>AM1-001W-SS21-11</t>
  </si>
  <si>
    <t>AM1-001W-SS21-12</t>
  </si>
  <si>
    <t>AM1-002B-SS21-4</t>
  </si>
  <si>
    <t>AM1-002B-SS21-5</t>
  </si>
  <si>
    <t>AM1-002B-SS21-6</t>
  </si>
  <si>
    <t>AM1-002B-SS21-7</t>
  </si>
  <si>
    <t>AM1-002B-SS21-8</t>
  </si>
  <si>
    <t>AM1-002B-SS21-9</t>
  </si>
  <si>
    <t>AM1-002B-SS21-10</t>
  </si>
  <si>
    <t>AM1-002B-SS21-11</t>
  </si>
  <si>
    <t>AM1-002B-SS21-12</t>
  </si>
  <si>
    <t>AM1-003R-SS21-4</t>
  </si>
  <si>
    <t>AM1-003R-SS21-5</t>
  </si>
  <si>
    <t>AM1-003R-SS21-6</t>
  </si>
  <si>
    <t>AM1-003R-SS21-7</t>
  </si>
  <si>
    <t>AM1-003R-SS21-8</t>
  </si>
  <si>
    <t>AM1-003R-SS21-9</t>
  </si>
  <si>
    <t>AM1-003R-SS21-10</t>
  </si>
  <si>
    <t>AM1-003R-SS21-11</t>
  </si>
  <si>
    <t>AM1-003R-SS21-12</t>
  </si>
  <si>
    <t>AM1-004G-SS21-4</t>
  </si>
  <si>
    <t>AM1-004G-SS21-5</t>
  </si>
  <si>
    <t>AM1-004G-SS21-6</t>
  </si>
  <si>
    <t>AM1-004G-SS21-7</t>
  </si>
  <si>
    <t>AM1-004G-SS21-8</t>
  </si>
  <si>
    <t>AM1-004G-SS21-9</t>
  </si>
  <si>
    <t>AM1-004G-SS21-10</t>
  </si>
  <si>
    <t>AM1-004G-SS21-11</t>
  </si>
  <si>
    <t>AM1-004G-SS21-12</t>
  </si>
  <si>
    <t>AF2-001W-SS21-4</t>
  </si>
  <si>
    <t>AF2-001W-SS21-5</t>
  </si>
  <si>
    <t>AF2-001W-SS21-6</t>
  </si>
  <si>
    <t>AF2-001W-SS21-7</t>
  </si>
  <si>
    <t>AF2-001W-SS21-8</t>
  </si>
  <si>
    <t>AF2-001W-SS21-9</t>
  </si>
  <si>
    <t>AF2-001W-SS21-10</t>
  </si>
  <si>
    <t>AF2-001W-SS21-11</t>
  </si>
  <si>
    <t>AF2-001W-SS21-12</t>
  </si>
  <si>
    <t>AF2-002B-SS21-4</t>
  </si>
  <si>
    <t>AF2-002B-SS21-5</t>
  </si>
  <si>
    <t>AF2-002B-SS21-6</t>
  </si>
  <si>
    <t>AF2-002B-SS21-7</t>
  </si>
  <si>
    <t>AF2-002B-SS21-8</t>
  </si>
  <si>
    <t>AF2-002B-SS21-9</t>
  </si>
  <si>
    <t>AF2-002B-SS21-10</t>
  </si>
  <si>
    <t>AF2-002B-SS21-11</t>
  </si>
  <si>
    <t>AF2-002B-SS21-12</t>
  </si>
  <si>
    <t>AF2-003R-SS21-5</t>
  </si>
  <si>
    <t>AF2-003R-SS21-4</t>
  </si>
  <si>
    <t>AF2-003R-SS21-6</t>
  </si>
  <si>
    <t>AF2-003R-SS21-7</t>
  </si>
  <si>
    <t>AF2-003R-SS21-8</t>
  </si>
  <si>
    <t>AF2-003R-SS21-9</t>
  </si>
  <si>
    <t>AF2-003R-SS21-10</t>
  </si>
  <si>
    <t>AF2-003R-SS21-11</t>
  </si>
  <si>
    <t>AF2-003R-SS21-12</t>
  </si>
  <si>
    <t>AF2-004G-SS21-4</t>
  </si>
  <si>
    <t>AF2-004G-SS21-5</t>
  </si>
  <si>
    <t>AF2-004G-SS21-6</t>
  </si>
  <si>
    <t>AF2-004G-SS21-7</t>
  </si>
  <si>
    <t>AF2-004G-SS21-8</t>
  </si>
  <si>
    <t>AF2-004G-SS21-9</t>
  </si>
  <si>
    <t>AF2-004G-SS21-10</t>
  </si>
  <si>
    <t>AF2-004G-SS21-11</t>
  </si>
  <si>
    <t>AF2-004G-SS21-12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</si>
  <si>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</si>
  <si>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</si>
  <si>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</si>
  <si>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</si>
  <si>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</si>
  <si>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</si>
  <si>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</si>
  <si>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</si>
  <si>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</si>
  <si>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</si>
  <si>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</si>
  <si>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</si>
  <si>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</si>
  <si>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</si>
  <si>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</si>
  <si>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</si>
  <si>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</si>
  <si>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</si>
  <si>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</si>
  <si>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</si>
  <si>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</si>
  <si>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</si>
  <si>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</si>
  <si>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</si>
  <si>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</si>
  <si>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</si>
  <si>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</si>
  <si>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</si>
  <si>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</si>
  <si>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</si>
  <si>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</si>
  <si>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</si>
  <si>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</si>
  <si>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</si>
  <si>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</si>
  <si>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</si>
  <si>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</si>
  <si>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</si>
  <si>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</si>
  <si>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</si>
  <si>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</si>
  <si>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</si>
  <si>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</si>
  <si>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</si>
  <si>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</si>
  <si>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</si>
  <si>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</si>
  <si>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</si>
  <si>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</si>
  <si>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</si>
  <si>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</si>
  <si>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</si>
  <si>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</si>
  <si>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</si>
  <si>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</si>
  <si>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</si>
  <si>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</si>
  <si>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</si>
  <si>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</si>
  <si>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</si>
  <si>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</si>
  <si>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</si>
  <si>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</si>
  <si>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</si>
  <si>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</si>
  <si>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</si>
  <si>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</si>
  <si>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</si>
  <si>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</si>
  <si>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</si>
  <si>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</si>
  <si>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</si>
  <si>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</si>
  <si>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</si>
  <si>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</si>
  <si>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</si>
  <si>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</si>
  <si>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</si>
  <si>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</si>
  <si>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</si>
  <si>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</si>
  <si>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</si>
  <si>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</si>
  <si>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</si>
  <si>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</si>
  <si>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</si>
  <si>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</si>
  <si>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</si>
  <si>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</si>
  <si>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</si>
  <si>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</si>
  <si>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</si>
  <si>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</si>
  <si>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</si>
  <si>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</si>
  <si>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</si>
  <si>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</si>
  <si>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</si>
  <si>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</si>
  <si>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</si>
  <si>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</si>
  <si>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</si>
  <si>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</si>
  <si>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</si>
  <si>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</si>
  <si>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</si>
  <si>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</si>
  <si>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</si>
  <si>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</si>
  <si>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</si>
  <si>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</si>
  <si>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</si>
  <si>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</si>
  <si>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</si>
  <si>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</si>
  <si>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</si>
  <si>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</si>
  <si>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</si>
  <si>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</si>
  <si>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</si>
  <si>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</si>
  <si>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</si>
  <si>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</si>
  <si>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</si>
  <si>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</si>
  <si>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</si>
  <si>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</si>
  <si>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</si>
  <si>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</si>
  <si>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</si>
  <si>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</si>
  <si>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</si>
  <si>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</si>
  <si>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</si>
  <si>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</si>
  <si>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</si>
  <si>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</si>
  <si>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</si>
  <si>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</si>
  <si>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</si>
  <si>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</si>
  <si>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</si>
  <si>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</si>
  <si>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</si>
  <si>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</si>
  <si>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</si>
  <si>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</si>
  <si>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</si>
  <si>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</si>
  <si>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</si>
  <si>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</si>
  <si>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</si>
  <si>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</si>
  <si>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</si>
  <si>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</si>
  <si>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</si>
  <si>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</si>
  <si>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</si>
  <si>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</si>
  <si>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</si>
  <si>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</si>
  <si>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</si>
  <si>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</si>
  <si>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</si>
  <si>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</si>
  <si>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</si>
  <si>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</si>
  <si>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</si>
  <si>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</si>
  <si>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</si>
  <si>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</si>
  <si>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</si>
  <si>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</si>
  <si>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</si>
  <si>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</si>
  <si>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</si>
  <si>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</si>
  <si>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</si>
  <si>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</si>
  <si>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</si>
  <si>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</si>
  <si>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</si>
  <si>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</si>
  <si>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</si>
  <si>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</si>
  <si>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</si>
  <si>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</si>
  <si>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</si>
  <si>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</si>
  <si>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</si>
  <si>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</si>
  <si>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</si>
  <si>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</si>
  <si>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</si>
  <si>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</si>
  <si>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</si>
  <si>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</si>
  <si>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</si>
  <si>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</si>
  <si>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</si>
  <si>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</si>
  <si>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</si>
  <si>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</si>
  <si>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</si>
  <si>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</si>
  <si>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</si>
  <si>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</si>
  <si>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</si>
  <si>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</si>
  <si>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</si>
  <si>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</si>
  <si>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</si>
  <si>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</si>
  <si>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</si>
  <si>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</si>
  <si>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</si>
  <si>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</si>
  <si>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</si>
  <si>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</si>
  <si>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</si>
  <si>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</si>
  <si>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</si>
  <si>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</si>
  <si>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</si>
  <si>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</si>
  <si>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</si>
  <si>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</si>
  <si>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</si>
  <si>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</si>
  <si>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</si>
  <si>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</si>
  <si>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</si>
  <si>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</si>
  <si>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</si>
  <si>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</si>
  <si>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</si>
  <si>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</si>
  <si>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</si>
  <si>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</si>
  <si>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</si>
  <si>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</si>
  <si>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</si>
  <si>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</si>
  <si>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</si>
  <si>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</si>
  <si>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</si>
  <si>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</si>
  <si>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</si>
  <si>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</si>
  <si>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</si>
  <si>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</si>
  <si>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</si>
  <si>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</si>
  <si>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</si>
  <si>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</si>
  <si>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</si>
  <si>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</si>
  <si>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</si>
  <si>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</si>
  <si>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</si>
  <si>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</si>
  <si>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</si>
  <si>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</si>
  <si>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</si>
  <si>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</si>
  <si>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</si>
  <si>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</si>
  <si>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</si>
  <si>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</si>
  <si>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</si>
  <si>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</si>
  <si>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</si>
  <si>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</si>
  <si>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</si>
  <si>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</si>
  <si>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</si>
  <si>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</si>
  <si>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</si>
  <si>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</si>
  <si>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</si>
  <si>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</si>
  <si>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</si>
  <si>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</si>
  <si>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</si>
  <si>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</si>
  <si>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</si>
  <si>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</si>
  <si>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</si>
  <si>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June</t>
  </si>
  <si>
    <t>July</t>
  </si>
  <si>
    <t>C1. After careful analysis of the economic data from the U. S. Government the XYZ store set a sales plan increase for the next season (Feb.- July) of 6.2%.  Based on this year's sales plan what is the company's new projected sales plan for the next season?</t>
  </si>
  <si>
    <t xml:space="preserve">C2. In the prior year same sales period the XYZ store had actual sales of $1,820,000.00.  What was the increase/decrease for the sales period and suggest reasons for the change from one season to the next. </t>
  </si>
  <si>
    <t>increase of 6.2%</t>
  </si>
  <si>
    <t>New Planned Sales</t>
  </si>
  <si>
    <t>New Year Sales Plan</t>
  </si>
  <si>
    <t>Prior</t>
  </si>
  <si>
    <t>Current</t>
  </si>
  <si>
    <t>Decrease</t>
  </si>
  <si>
    <t>There was a weaker sales period due to possible reasons such as high unemployment or an economic downturn such as COVID or another recession.</t>
  </si>
  <si>
    <t>005- Yellow</t>
  </si>
  <si>
    <t>AF1-005Y-S21-4</t>
  </si>
  <si>
    <t>AF1-005Y-S21-5</t>
  </si>
  <si>
    <t>AF1-005Y-S21-6</t>
  </si>
  <si>
    <t>AF1-005Y-S21-7</t>
  </si>
  <si>
    <t>AF1-005Y-S21-8</t>
  </si>
  <si>
    <t>AF1-005Y-S21-9</t>
  </si>
  <si>
    <t>AF1-005Y-S21-10</t>
  </si>
  <si>
    <t>AF1-005Y-S21-11</t>
  </si>
  <si>
    <t>AF1-005Y-S21-12</t>
  </si>
  <si>
    <t>AM1-005Y-S21-4</t>
  </si>
  <si>
    <t>AM1-005Y-S21-5</t>
  </si>
  <si>
    <t>AM1-005Y-S21-6</t>
  </si>
  <si>
    <t>AM1-005Y-S21-7</t>
  </si>
  <si>
    <t>AM1-005Y-S21-8</t>
  </si>
  <si>
    <t>AM1-005Y-S21-9</t>
  </si>
  <si>
    <t>AM1-005Y-S21-10</t>
  </si>
  <si>
    <t>AM1-005Y-S21-11</t>
  </si>
  <si>
    <t>AM1-005Y-S21-12</t>
  </si>
  <si>
    <t>AF2-005Y-S21-4</t>
  </si>
  <si>
    <t>AF2-005Y-S21-5</t>
  </si>
  <si>
    <t>AF2-005Y-S21-6</t>
  </si>
  <si>
    <t>AF2-005Y-S21-7</t>
  </si>
  <si>
    <t>AF2-005Y-S21-8</t>
  </si>
  <si>
    <t>AF2-005Y-S21-9</t>
  </si>
  <si>
    <t>AF2-005Y-S21-10</t>
  </si>
  <si>
    <t>AF2-005Y-S21-11</t>
  </si>
  <si>
    <t>AF2-005Y-S21-12</t>
  </si>
  <si>
    <t>AJ1-HIGH</t>
  </si>
  <si>
    <t>AJ1-LOW</t>
  </si>
  <si>
    <t>AJ1H-001W-S21-4</t>
  </si>
  <si>
    <t>AJ1L-001W-S21-4</t>
  </si>
  <si>
    <t>AJ1L-001W-S21-5</t>
  </si>
  <si>
    <t>AJ1L-001W-S21-6</t>
  </si>
  <si>
    <t>AJ1L-001W-S21-7</t>
  </si>
  <si>
    <t>AJ1L-001W-S21-8</t>
  </si>
  <si>
    <t>AJ1L-001W-S21-9</t>
  </si>
  <si>
    <t>AJ1L-001W-S21-10</t>
  </si>
  <si>
    <t>AJ1L-001W-S21-11</t>
  </si>
  <si>
    <t>AJ1L-001W-S21-12</t>
  </si>
  <si>
    <t>AJ1L-002B-S21-4</t>
  </si>
  <si>
    <t>AJ1L-002B-S21-5</t>
  </si>
  <si>
    <t>AJ1L-002B-S21-6</t>
  </si>
  <si>
    <t>AJ1L-002B-S21-7</t>
  </si>
  <si>
    <t>AJ1L-002B-S21-8</t>
  </si>
  <si>
    <t>AJ1L-002B-S21-9</t>
  </si>
  <si>
    <t>AJ1L-002B-S21-10</t>
  </si>
  <si>
    <t>AJ1L-002B-S21-11</t>
  </si>
  <si>
    <t>AJ1L-002B-S21-12</t>
  </si>
  <si>
    <t>AJ1L-003R-S21-4</t>
  </si>
  <si>
    <t>AJ1L-003R-S21-5</t>
  </si>
  <si>
    <t>AJ1L-003R-S21-6</t>
  </si>
  <si>
    <t>AJ1L-003R-S21-7</t>
  </si>
  <si>
    <t>AJ1L-003R-S21-8</t>
  </si>
  <si>
    <t>AJ1L-003R-S21-9</t>
  </si>
  <si>
    <t>AJ1L-003R-S21-10</t>
  </si>
  <si>
    <t>AJ1L-003R-S21-11</t>
  </si>
  <si>
    <t>AJ1L-003R-S21-12</t>
  </si>
  <si>
    <t>AJ1L-004G-S21-4</t>
  </si>
  <si>
    <t>AJ1L-004G-S21-5</t>
  </si>
  <si>
    <t>AJ1L-004G-S21-6</t>
  </si>
  <si>
    <t>AJ1L-004G-S21-7</t>
  </si>
  <si>
    <t>AJ1L-004G-S21-8</t>
  </si>
  <si>
    <t>AJ1L-004G-S21-9</t>
  </si>
  <si>
    <t>AJ1L-004G-S21-10</t>
  </si>
  <si>
    <t>AJ1L-004G-S21-11</t>
  </si>
  <si>
    <t>AJ1L-004G-S21-12</t>
  </si>
  <si>
    <t>AJ1L-005Y-S21-4</t>
  </si>
  <si>
    <t>AJ1L-005Y-S21-5</t>
  </si>
  <si>
    <t>AJ1L-005Y-S21-6</t>
  </si>
  <si>
    <t>AJ1L-005Y-S21-7</t>
  </si>
  <si>
    <t>AJ1L-005Y-S21-8</t>
  </si>
  <si>
    <t>AJ1L-005Y-S21-9</t>
  </si>
  <si>
    <t>AJ1L-005Y-S21-10</t>
  </si>
  <si>
    <t>AJ1L-005Y-S21-11</t>
  </si>
  <si>
    <t>AJ1L-005Y-S21-12</t>
  </si>
  <si>
    <t>AJ1H-001W-S21-5</t>
  </si>
  <si>
    <t>AJ1H-001W-S21-6</t>
  </si>
  <si>
    <t>AJ1H-001W-S21-7</t>
  </si>
  <si>
    <t>AJ1H-001W-S21-8</t>
  </si>
  <si>
    <t>AJ1H-001W-S21-9</t>
  </si>
  <si>
    <t>AJ1H-001W-S21-10</t>
  </si>
  <si>
    <t>AJ1H-001W-S21-11</t>
  </si>
  <si>
    <t>AJ1H-001W-S21-12</t>
  </si>
  <si>
    <t>AJ1H-002B-S21-4</t>
  </si>
  <si>
    <t>AJ1H-002B-S21-5</t>
  </si>
  <si>
    <t>AJ1H-002B-S21-6</t>
  </si>
  <si>
    <t>AJ1H-002B-S21-7</t>
  </si>
  <si>
    <t>AJ1H-002B-S21-8</t>
  </si>
  <si>
    <t>AJ1H-002B-S21-9</t>
  </si>
  <si>
    <t>AJ1H-002B-S21-10</t>
  </si>
  <si>
    <t>AJ1H-002B-S21-11</t>
  </si>
  <si>
    <t>AJ1H-002B-S21-12</t>
  </si>
  <si>
    <t>AJ1H-003R-S21-4</t>
  </si>
  <si>
    <t>AJ1H-003R-S21-5</t>
  </si>
  <si>
    <t>AJ1H-003R-S21-6</t>
  </si>
  <si>
    <t>AJ1H-003R-S21-7</t>
  </si>
  <si>
    <t>AJ1H-003R-S21-8</t>
  </si>
  <si>
    <t>AJ1H-003R-S21-9</t>
  </si>
  <si>
    <t>AJ1H-003R-S21-10</t>
  </si>
  <si>
    <t>AJ1H-003R-S21-11</t>
  </si>
  <si>
    <t>AJ1H-003R-S21-12</t>
  </si>
  <si>
    <t>AJ1H-004G-S21-4</t>
  </si>
  <si>
    <t>AJ1H-004G-S21-5</t>
  </si>
  <si>
    <t>AJ1H-004G-S21-6</t>
  </si>
  <si>
    <t>AJ1H-004G-S21-7</t>
  </si>
  <si>
    <t>AJ1H-004G-S21-8</t>
  </si>
  <si>
    <t>AJ1H-004G-S21-9</t>
  </si>
  <si>
    <t>AJ1H-004G-S21-10</t>
  </si>
  <si>
    <t>AJ1H-004G-S21-11</t>
  </si>
  <si>
    <t>AJ1H-004G-S21-12</t>
  </si>
  <si>
    <t>AJ1H-005Y-S21-4</t>
  </si>
  <si>
    <t>AJ1H-005Y-S21-5</t>
  </si>
  <si>
    <t>AJ1H-005Y-S21-6</t>
  </si>
  <si>
    <t>AJ1H-005Y-S21-7</t>
  </si>
  <si>
    <t>AJ1H-005Y-S21-8</t>
  </si>
  <si>
    <t>AJ1H-005Y-S21-9</t>
  </si>
  <si>
    <t>AJ1H-005Y-S21-10</t>
  </si>
  <si>
    <t>AJ1H-005Y-S21-11</t>
  </si>
  <si>
    <t>AJ1H-005Y-S21-12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</si>
  <si>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</si>
  <si>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</si>
  <si>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</si>
  <si>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</si>
  <si>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</si>
  <si>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</si>
  <si>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</si>
  <si>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</si>
  <si>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</si>
  <si>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</si>
  <si>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</si>
  <si>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</si>
  <si>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</si>
  <si>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</si>
  <si>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</si>
  <si>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</si>
  <si>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</si>
  <si>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</si>
  <si>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</si>
  <si>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</si>
  <si>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</si>
  <si>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</si>
  <si>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</si>
  <si>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</si>
  <si>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</si>
  <si>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</si>
  <si>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</si>
  <si>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</si>
  <si>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</si>
  <si>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</si>
  <si>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</si>
  <si>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</si>
  <si>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</si>
  <si>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</si>
  <si>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</si>
  <si>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</si>
  <si>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AF1-005Y-SS21-4</t>
  </si>
  <si>
    <t>AF1-005Y-SS21-5</t>
  </si>
  <si>
    <t>AF1-005Y-SS21-6</t>
  </si>
  <si>
    <t>AF1-005Y-SS21-7</t>
  </si>
  <si>
    <t>AF1-005Y-SS21-8</t>
  </si>
  <si>
    <t>AF1-005Y-SS21-9</t>
  </si>
  <si>
    <t>AF1-005Y-SS21-10</t>
  </si>
  <si>
    <t>AF1-005Y-SS21-11</t>
  </si>
  <si>
    <t>AF1-005Y-SS21-12</t>
  </si>
  <si>
    <t>AJ1L-001W-SS21-4</t>
  </si>
  <si>
    <t>AJ1L-001W-SS21-5</t>
  </si>
  <si>
    <t>AJ1L-001W-SS21-6</t>
  </si>
  <si>
    <t>AJ1L-001W-SS21-7</t>
  </si>
  <si>
    <t>AJ1L-001W-SS21-8</t>
  </si>
  <si>
    <t>AJ1L-001W-SS21-9</t>
  </si>
  <si>
    <t>AJ1L-001W-SS21-10</t>
  </si>
  <si>
    <t>AJ1L-001W-SS21-11</t>
  </si>
  <si>
    <t>AJ1L-001W-SS21-12</t>
  </si>
  <si>
    <t>AJ1L-002B-SS21-4</t>
  </si>
  <si>
    <t>AJ1L-002B-SS21-5</t>
  </si>
  <si>
    <t>AJ1L-002B-SS21-6</t>
  </si>
  <si>
    <t>AJ1L-002B-SS21-7</t>
  </si>
  <si>
    <t>AJ1L-002B-SS21-8</t>
  </si>
  <si>
    <t>AJ1L-002B-SS21-9</t>
  </si>
  <si>
    <t>AJ1L-002B-SS21-10</t>
  </si>
  <si>
    <t>AJ1L-002B-SS21-11</t>
  </si>
  <si>
    <t>AJ1L-002B-SS21-12</t>
  </si>
  <si>
    <t>AJ1L-003R-SS21-4</t>
  </si>
  <si>
    <t>AJ1L-003R-SS21-5</t>
  </si>
  <si>
    <t>AJ1L-003R-SS21-6</t>
  </si>
  <si>
    <t>AJ1L-003R-SS21-7</t>
  </si>
  <si>
    <t>AJ1L-003R-SS21-8</t>
  </si>
  <si>
    <t>AJ1L-003R-SS21-9</t>
  </si>
  <si>
    <t>AJ1L-003R-SS21-10</t>
  </si>
  <si>
    <t>AJ1L-003R-SS21-11</t>
  </si>
  <si>
    <t>AJ1L-003R-SS21-12</t>
  </si>
  <si>
    <t>AJ1L-004G-SS21-4</t>
  </si>
  <si>
    <t>AJ1L-004G-SS21-5</t>
  </si>
  <si>
    <t>AJ1L-004G-SS21-6</t>
  </si>
  <si>
    <t>AJ1L-004G-SS21-7</t>
  </si>
  <si>
    <t>AJ1L-004G-SS21-8</t>
  </si>
  <si>
    <t>AJ1L-004G-SS21-9</t>
  </si>
  <si>
    <t>AJ1L-004G-SS21-10</t>
  </si>
  <si>
    <t>AJ1L-004G-SS21-11</t>
  </si>
  <si>
    <t>AJ1L-004G-SS21-12</t>
  </si>
  <si>
    <t>AJ1L-005Y-SS21-4</t>
  </si>
  <si>
    <t>AJ1L-005Y-SS21-5</t>
  </si>
  <si>
    <t>AJ1L-005Y-SS21-6</t>
  </si>
  <si>
    <t>AJ1L-005Y-SS21-7</t>
  </si>
  <si>
    <t>AJ1L-005Y-SS21-8</t>
  </si>
  <si>
    <t>AJ1L-005Y-SS21-9</t>
  </si>
  <si>
    <t>AJ1L-005Y-SS21-10</t>
  </si>
  <si>
    <t>AJ1L-005Y-SS21-11</t>
  </si>
  <si>
    <t>AJ1L-005Y-SS21-12</t>
  </si>
  <si>
    <t>AM1-005Y-SS21-4</t>
  </si>
  <si>
    <t>AM1-005Y-SS21-5</t>
  </si>
  <si>
    <t>AM1-005Y-SS21-6</t>
  </si>
  <si>
    <t>AM1-005Y-SS21-7</t>
  </si>
  <si>
    <t>AM1-005Y-SS21-8</t>
  </si>
  <si>
    <t>AM1-005Y-SS21-9</t>
  </si>
  <si>
    <t>AM1-005Y-SS21-10</t>
  </si>
  <si>
    <t>AM1-005Y-SS21-11</t>
  </si>
  <si>
    <t>AM1-005Y-SS21-12</t>
  </si>
  <si>
    <t>AF2-005Y-SS21-4</t>
  </si>
  <si>
    <t>AF2-005Y-SS21-5</t>
  </si>
  <si>
    <t>AF2-005Y-SS21-6</t>
  </si>
  <si>
    <t>AF2-005Y-SS21-7</t>
  </si>
  <si>
    <t>AF2-005Y-SS21-8</t>
  </si>
  <si>
    <t>AF2-005Y-SS21-9</t>
  </si>
  <si>
    <t>AF2-005Y-SS21-10</t>
  </si>
  <si>
    <t>AF2-005Y-SS21-11</t>
  </si>
  <si>
    <t>AF2-005Y-SS21-12</t>
  </si>
  <si>
    <t>AJ1H-001W-SS21-4</t>
  </si>
  <si>
    <t>AJ1H-001W-SS21-5</t>
  </si>
  <si>
    <t>AJ1H-001W-SS21-6</t>
  </si>
  <si>
    <t>AJ1H-001W-SS21-7</t>
  </si>
  <si>
    <t>AJ1H-001W-SS21-8</t>
  </si>
  <si>
    <t>AJ1H-001W-SS21-9</t>
  </si>
  <si>
    <t>AJ1H-001W-SS21-10</t>
  </si>
  <si>
    <t>AJ1H-001W-SS21-11</t>
  </si>
  <si>
    <t>AJ1H-001W-SS21-12</t>
  </si>
  <si>
    <t>AJ1H-002B-SS21-4</t>
  </si>
  <si>
    <t>AJ1H-002B-SS21-5</t>
  </si>
  <si>
    <t>AJ1H-002B-SS21-6</t>
  </si>
  <si>
    <t>AJ1H-002B-SS21-7</t>
  </si>
  <si>
    <t>AJ1H-002B-SS21-8</t>
  </si>
  <si>
    <t>AJ1H-002B-SS21-9</t>
  </si>
  <si>
    <t>AJ1H-002B-SS21-10</t>
  </si>
  <si>
    <t>AJ1H-002B-SS21-11</t>
  </si>
  <si>
    <t>AJ1H-002B-SS21-12</t>
  </si>
  <si>
    <t>AJ1H-003R-SS21-4</t>
  </si>
  <si>
    <t>AJ1H-003R-SS21-5</t>
  </si>
  <si>
    <t>AJ1H-003R-SS21-6</t>
  </si>
  <si>
    <t>AJ1H-003R-SS21-7</t>
  </si>
  <si>
    <t>AJ1H-003R-SS21-8</t>
  </si>
  <si>
    <t>AJ1H-003R-SS21-9</t>
  </si>
  <si>
    <t>AJ1H-003R-SS21-10</t>
  </si>
  <si>
    <t>AJ1H-003R-SS21-11</t>
  </si>
  <si>
    <t>AJ1H-003R-SS21-12</t>
  </si>
  <si>
    <t>AJ1H-004G-SS21-4</t>
  </si>
  <si>
    <t>AJ1H-004G-SS21-5</t>
  </si>
  <si>
    <t>AJ1H-004G-SS21-6</t>
  </si>
  <si>
    <t>AJ1H-004G-SS21-7</t>
  </si>
  <si>
    <t>AJ1H-004G-SS21-8</t>
  </si>
  <si>
    <t>AJ1H-004G-SS21-9</t>
  </si>
  <si>
    <t>AJ1H-004G-SS21-10</t>
  </si>
  <si>
    <t>AJ1H-004G-SS21-11</t>
  </si>
  <si>
    <t>AJ1H-004G-SS21-12</t>
  </si>
  <si>
    <t>AJ1H-005Y-SS21-4</t>
  </si>
  <si>
    <t>AJ1H-005Y-SS21-5</t>
  </si>
  <si>
    <t>AJ1H-005Y-SS21-6</t>
  </si>
  <si>
    <t>AJ1H-005Y-SS21-7</t>
  </si>
  <si>
    <t>AJ1H-005Y-SS21-8</t>
  </si>
  <si>
    <t>AJ1H-005Y-SS21-9</t>
  </si>
  <si>
    <t>AJ1H-005Y-SS21-10</t>
  </si>
  <si>
    <t>AJ1H-005Y-SS21-11</t>
  </si>
  <si>
    <t>AJ1H-005Y-SS21-12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</si>
  <si>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</si>
  <si>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</si>
  <si>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</si>
  <si>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</si>
  <si>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</si>
  <si>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</si>
  <si>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</si>
  <si>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</si>
  <si>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</si>
  <si>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</si>
  <si>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</si>
  <si>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</si>
  <si>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</si>
  <si>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</si>
  <si>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</si>
  <si>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</si>
  <si>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</si>
  <si>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</si>
  <si>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</si>
  <si>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</si>
  <si>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</si>
  <si>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</si>
  <si>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</si>
  <si>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</si>
  <si>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</si>
  <si>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</si>
  <si>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</si>
  <si>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</si>
  <si>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</si>
  <si>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</si>
  <si>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</si>
  <si>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</si>
  <si>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</si>
  <si>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</si>
  <si>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</si>
  <si>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</si>
  <si>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</si>
  <si>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</si>
  <si>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</si>
  <si>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</si>
  <si>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</si>
  <si>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</si>
  <si>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</si>
  <si>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</si>
  <si>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</si>
  <si>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</si>
  <si>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</si>
  <si>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</si>
  <si>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</si>
  <si>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</si>
  <si>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</si>
  <si>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</si>
  <si>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</si>
  <si>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</si>
  <si>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</si>
  <si>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</si>
  <si>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</si>
  <si>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</si>
  <si>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</si>
  <si>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</si>
  <si>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</si>
  <si>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</si>
  <si>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</si>
  <si>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</si>
  <si>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</si>
  <si>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</si>
  <si>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</si>
  <si>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</si>
  <si>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</si>
  <si>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</si>
  <si>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</si>
  <si>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</si>
  <si>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</si>
  <si>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</si>
  <si>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</si>
  <si>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</si>
  <si>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</si>
  <si>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</si>
  <si>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</si>
  <si>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</si>
  <si>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</si>
  <si>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</si>
  <si>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</si>
  <si>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</si>
  <si>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</si>
  <si>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</si>
  <si>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</si>
  <si>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</si>
  <si>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</si>
  <si>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</si>
  <si>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</si>
  <si>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</si>
  <si>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</si>
  <si>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</si>
  <si>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</si>
  <si>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</si>
  <si>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</si>
  <si>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</si>
  <si>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</si>
  <si>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</si>
  <si>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</si>
  <si>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</si>
  <si>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</si>
  <si>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</si>
  <si>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</si>
  <si>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</si>
  <si>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</si>
  <si>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</si>
  <si>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</si>
  <si>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</si>
  <si>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</si>
  <si>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</si>
  <si>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</si>
  <si>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</si>
  <si>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</si>
  <si>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</si>
  <si>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</si>
  <si>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</si>
  <si>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</si>
  <si>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</si>
  <si>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</si>
  <si>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</si>
  <si>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</si>
  <si>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</si>
  <si>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</si>
  <si>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</si>
  <si>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</si>
  <si>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</si>
  <si>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</si>
  <si>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</si>
  <si>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</si>
  <si>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</si>
  <si>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</si>
  <si>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</si>
  <si>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</si>
  <si>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</si>
  <si>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</si>
  <si>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</si>
  <si>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</si>
  <si>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</si>
  <si>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</si>
  <si>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</si>
  <si>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</si>
  <si>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</si>
  <si>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</si>
  <si>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</si>
  <si>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</si>
  <si>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</si>
  <si>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</si>
  <si>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</si>
  <si>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</si>
  <si>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</si>
  <si>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</si>
  <si>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</si>
  <si>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</si>
  <si>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</si>
  <si>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</si>
  <si>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</si>
  <si>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</si>
  <si>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</si>
  <si>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</si>
  <si>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</si>
  <si>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</si>
  <si>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</si>
  <si>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</si>
  <si>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</si>
  <si>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</si>
  <si>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</si>
  <si>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</si>
  <si>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</si>
  <si>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</si>
  <si>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</si>
  <si>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</si>
  <si>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</si>
  <si>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</si>
  <si>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</si>
  <si>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</si>
  <si>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</si>
  <si>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</si>
  <si>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</si>
  <si>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</si>
  <si>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</si>
  <si>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</si>
  <si>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</si>
  <si>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</si>
  <si>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</si>
  <si>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</si>
  <si>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</si>
  <si>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</si>
  <si>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</si>
  <si>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</si>
  <si>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</si>
  <si>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</si>
  <si>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</si>
  <si>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</si>
  <si>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</si>
  <si>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</si>
  <si>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</si>
  <si>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</si>
  <si>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</si>
  <si>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</si>
  <si>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</si>
  <si>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</si>
  <si>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</si>
  <si>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</si>
  <si>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</si>
  <si>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</si>
  <si>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</si>
  <si>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</si>
  <si>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</si>
  <si>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</si>
  <si>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</si>
  <si>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</si>
  <si>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</si>
  <si>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</si>
  <si>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</si>
  <si>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</si>
  <si>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</si>
  <si>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</si>
  <si>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</si>
  <si>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</si>
  <si>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</si>
  <si>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</si>
  <si>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</si>
  <si>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</si>
  <si>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</si>
  <si>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</si>
  <si>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</si>
  <si>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</si>
  <si>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</si>
  <si>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</si>
  <si>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</si>
  <si>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</si>
  <si>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</si>
  <si>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</si>
  <si>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</si>
  <si>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</si>
  <si>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</si>
  <si>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</si>
  <si>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</si>
  <si>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</si>
  <si>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</si>
  <si>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</si>
  <si>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</si>
  <si>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</si>
  <si>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</si>
  <si>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</si>
  <si>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</si>
  <si>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</si>
  <si>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</si>
  <si>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</si>
  <si>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</si>
  <si>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</si>
  <si>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</si>
  <si>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</si>
  <si>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</si>
  <si>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</si>
  <si>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</si>
  <si>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</si>
  <si>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</si>
  <si>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</si>
  <si>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</si>
  <si>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</si>
  <si>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</si>
  <si>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</si>
  <si>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</si>
  <si>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</si>
  <si>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</si>
  <si>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</si>
  <si>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</si>
  <si>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</si>
  <si>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</si>
  <si>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</si>
  <si>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</si>
  <si>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</si>
  <si>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</si>
  <si>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</si>
  <si>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</si>
  <si>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</si>
  <si>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</si>
  <si>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</si>
  <si>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</si>
  <si>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</si>
  <si>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</si>
  <si>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</si>
  <si>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</si>
  <si>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</si>
  <si>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</si>
  <si>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</si>
  <si>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</si>
  <si>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</si>
  <si>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</si>
  <si>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</si>
  <si>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</si>
  <si>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</si>
  <si>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</si>
  <si>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</si>
  <si>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</si>
  <si>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</si>
  <si>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</si>
  <si>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</si>
  <si>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</si>
  <si>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</si>
  <si>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</si>
  <si>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</si>
  <si>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</si>
  <si>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</si>
  <si>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</si>
  <si>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</si>
  <si>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</si>
  <si>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</si>
  <si>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</si>
  <si>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</si>
  <si>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</si>
  <si>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</si>
  <si>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</si>
  <si>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</si>
  <si>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</si>
  <si>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</si>
  <si>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</si>
  <si>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</si>
  <si>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</si>
  <si>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</si>
  <si>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</si>
  <si>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</si>
  <si>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</si>
  <si>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</si>
  <si>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</si>
  <si>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</si>
  <si>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</si>
  <si>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</si>
  <si>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</si>
  <si>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</si>
  <si>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</si>
  <si>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</si>
  <si>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</si>
  <si>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</si>
  <si>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</si>
  <si>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</si>
  <si>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</si>
  <si>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</si>
  <si>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</si>
  <si>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</si>
  <si>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</si>
  <si>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</si>
  <si>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</si>
  <si>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</si>
  <si>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</si>
  <si>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</si>
  <si>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</si>
  <si>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</si>
  <si>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</si>
  <si>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</si>
  <si>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</si>
  <si>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</si>
  <si>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</si>
  <si>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</si>
  <si>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</si>
  <si>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</si>
  <si>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</si>
  <si>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</si>
  <si>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</si>
  <si>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</si>
  <si>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</si>
  <si>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</si>
  <si>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</si>
  <si>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</si>
  <si>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</si>
  <si>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</si>
  <si>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</si>
  <si>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</si>
  <si>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</si>
  <si>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</si>
  <si>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</si>
  <si>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</si>
  <si>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</si>
  <si>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</si>
  <si>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</si>
  <si>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</si>
  <si>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</si>
  <si>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</si>
  <si>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</si>
  <si>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</si>
  <si>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</si>
  <si>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</si>
  <si>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</si>
  <si>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</si>
  <si>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</si>
  <si>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</si>
  <si>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</si>
  <si>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</si>
  <si>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</si>
  <si>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</si>
  <si>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</si>
  <si>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</si>
  <si>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</si>
  <si>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</si>
  <si>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</si>
  <si>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</si>
  <si>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</si>
  <si>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</si>
  <si>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</si>
  <si>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</si>
  <si>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</si>
  <si>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</si>
  <si>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</si>
  <si>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</si>
  <si>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</si>
  <si>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</si>
  <si>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</si>
  <si>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</si>
  <si>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</si>
  <si>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</si>
  <si>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</si>
  <si>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</si>
  <si>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</si>
  <si>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</si>
  <si>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</si>
  <si>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</si>
  <si>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</si>
  <si>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</si>
  <si>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</si>
  <si>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</si>
  <si>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</si>
  <si>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</si>
  <si>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</si>
  <si>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</si>
  <si>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</si>
  <si>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</si>
  <si>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</si>
  <si>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</si>
  <si>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</si>
  <si>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</si>
  <si>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</si>
  <si>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</si>
  <si>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</si>
  <si>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</si>
  <si>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</si>
  <si>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</si>
  <si>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</si>
  <si>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</si>
  <si>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</si>
  <si>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</si>
  <si>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</si>
  <si>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</si>
  <si>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</si>
  <si>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</si>
  <si>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</si>
  <si>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</si>
  <si>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</si>
  <si>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Air Force 1</t>
  </si>
  <si>
    <t>Air Force 2</t>
  </si>
  <si>
    <t>Air Max 1</t>
  </si>
  <si>
    <t>010- Black/White</t>
  </si>
  <si>
    <t>AF1-010BW-SS21-5</t>
  </si>
  <si>
    <t>AF1-010BW-SS21-4</t>
  </si>
  <si>
    <t>AF1-010BW-SS21-6</t>
  </si>
  <si>
    <t>AF1-010BW-SS21-7</t>
  </si>
  <si>
    <t>AF1-010BW-SS21-8</t>
  </si>
  <si>
    <t>AF1-010BW-SS21-9</t>
  </si>
  <si>
    <t>AF1-010BW-SS21-10</t>
  </si>
  <si>
    <t>AF1-010BW-SS21-11</t>
  </si>
  <si>
    <t>AF1-010BW-SS21-12</t>
  </si>
  <si>
    <t>AJ1-010BW-SS21-4</t>
  </si>
  <si>
    <t>AJ1-010BW-SS21-5</t>
  </si>
  <si>
    <t>AJ1-010BW-SS21-6</t>
  </si>
  <si>
    <t>AJ1-010BW-SS21-7</t>
  </si>
  <si>
    <t>AJ1-010BW-SS21-8</t>
  </si>
  <si>
    <t>AJ1-010BW-SS21-9</t>
  </si>
  <si>
    <t>AJ1-010BW-SS21-10</t>
  </si>
  <si>
    <t>AJ1-010BW-SS21-11</t>
  </si>
  <si>
    <t>AJ1-010BW-SS21-12</t>
  </si>
  <si>
    <t>AM1-010BW-SS21-4</t>
  </si>
  <si>
    <t>AM1-010BW-SS21-5</t>
  </si>
  <si>
    <t>AM1-010BW-SS21-6</t>
  </si>
  <si>
    <t>AM1-010BW-SS21-7</t>
  </si>
  <si>
    <t>AM1-010BW-SS21-8</t>
  </si>
  <si>
    <t>AM1-010BW-SS21-9</t>
  </si>
  <si>
    <t>AM1-010BW-SS21-10</t>
  </si>
  <si>
    <t>AM1-010BW-SS21-11</t>
  </si>
  <si>
    <t>AM1-010BW-SS21-12</t>
  </si>
  <si>
    <t>AF2-010BW-SS21-4</t>
  </si>
  <si>
    <t>AF2-010BW-SS21-5</t>
  </si>
  <si>
    <t>AF2-010BW-SS21-6</t>
  </si>
  <si>
    <t>AF2-010BW-SS21-7</t>
  </si>
  <si>
    <t>AF2-010BW-SS21-8</t>
  </si>
  <si>
    <t>AF2-010BW-SS21-9</t>
  </si>
  <si>
    <t>AF2-010BW-SS21-10</t>
  </si>
  <si>
    <t>AF2-010BW-SS21-11</t>
  </si>
  <si>
    <t>AF2-010BW-SS21-12</t>
  </si>
  <si>
    <t>AJ1H-010BW-SS21-4</t>
  </si>
  <si>
    <t>AJ1H-010BW-SS21-5</t>
  </si>
  <si>
    <t>AJ1H-010BW-SS21-6</t>
  </si>
  <si>
    <t>AJ1H-010BW-SS21-7</t>
  </si>
  <si>
    <t>AJ1H-010BW-SS21-8</t>
  </si>
  <si>
    <t>AJ1H-010BW-SS21-9</t>
  </si>
  <si>
    <t>AJ1H-010BW-SS21-10</t>
  </si>
  <si>
    <t>AJ1H-010BW-SS21-11</t>
  </si>
  <si>
    <t>AJ1H-010BW-SS21-12</t>
  </si>
  <si>
    <t>AF1-010BW-S21-4</t>
  </si>
  <si>
    <t>AF1-010BW-S21-5</t>
  </si>
  <si>
    <t>AF1-010BW-S21-6</t>
  </si>
  <si>
    <t>AF1-010BW-S21-7</t>
  </si>
  <si>
    <t>AF1-010BW-S21-8</t>
  </si>
  <si>
    <t>AF1-010BW-S21-9</t>
  </si>
  <si>
    <t>AF1-010BW-S21-10</t>
  </si>
  <si>
    <t>AF1-010BW-S21-11</t>
  </si>
  <si>
    <t>AF1-010BW-S21-12</t>
  </si>
  <si>
    <t>AJ1-010BW-S21-4</t>
  </si>
  <si>
    <t>AJ1-010BW-S21-5</t>
  </si>
  <si>
    <t>AJ1-010BW-S21-6</t>
  </si>
  <si>
    <t>AJ1-010BW-S21-7</t>
  </si>
  <si>
    <t>AJ1-010BW-S21-8</t>
  </si>
  <si>
    <t>AJ1-010BW-S21-9</t>
  </si>
  <si>
    <t>AJ1-010BW-S21-10</t>
  </si>
  <si>
    <t>AJ1-010BW-S21-11</t>
  </si>
  <si>
    <t>AJ1-010BW-S21-12</t>
  </si>
  <si>
    <t>AM1-010BW-S21-4</t>
  </si>
  <si>
    <t>AM1-010BW-S21-5</t>
  </si>
  <si>
    <t>AM1-010BW-S21-6</t>
  </si>
  <si>
    <t>AM1-010BW-S21-7</t>
  </si>
  <si>
    <t>AM1-010BW-S21-8</t>
  </si>
  <si>
    <t>AM1-010BW-S21-9</t>
  </si>
  <si>
    <t>AM1-010BW-S21-10</t>
  </si>
  <si>
    <t>AM1-010BW-S21-11</t>
  </si>
  <si>
    <t>AM1-010BW-S21-12</t>
  </si>
  <si>
    <t>AF2-010BW-S21-4</t>
  </si>
  <si>
    <t>AF2-010BW-S21-5</t>
  </si>
  <si>
    <t>AF2-010BW-S21-6</t>
  </si>
  <si>
    <t>AF2-010BW-S21-7</t>
  </si>
  <si>
    <t>AF2-010BW-S21-8</t>
  </si>
  <si>
    <t>AF2-010BW-S21-9</t>
  </si>
  <si>
    <t>AF2-010BW-S21-10</t>
  </si>
  <si>
    <t>AF2-010BW-S21-11</t>
  </si>
  <si>
    <t>AF2-010BW-S21-12</t>
  </si>
  <si>
    <t>AJ1H-010BW-S21-4</t>
  </si>
  <si>
    <t>AJ1H-010BW-S21-5</t>
  </si>
  <si>
    <t>AJ1H-010BW-S21-6</t>
  </si>
  <si>
    <t>AJ1H-010BW-S21-7</t>
  </si>
  <si>
    <t>AJ1H-010BW-S21-8</t>
  </si>
  <si>
    <t>AJ1H-010BW-S21-9</t>
  </si>
  <si>
    <t>AJ1H-010BW-S21-10</t>
  </si>
  <si>
    <t>AJ1H-010BW-S21-11</t>
  </si>
  <si>
    <t>AJ1H-010BW-S21-12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</si>
  <si>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</si>
  <si>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</si>
  <si>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</si>
  <si>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</si>
  <si>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</si>
  <si>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</si>
  <si>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</si>
  <si>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</si>
  <si>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</si>
  <si>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</si>
  <si>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</si>
  <si>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</si>
  <si>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</si>
  <si>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</si>
  <si>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</si>
  <si>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</si>
  <si>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</si>
  <si>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</si>
  <si>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</si>
  <si>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</si>
  <si>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</si>
  <si>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</si>
  <si>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</si>
  <si>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</si>
  <si>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</si>
  <si>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</si>
  <si>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</si>
  <si>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</si>
  <si>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</si>
  <si>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</si>
  <si>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</si>
  <si>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</si>
  <si>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</si>
  <si>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</si>
  <si>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</si>
  <si>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</si>
  <si>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</si>
  <si>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</si>
  <si>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</si>
  <si>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</si>
  <si>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</si>
  <si>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</si>
  <si>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</si>
  <si>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</si>
  <si>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</si>
  <si>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</si>
  <si>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</si>
  <si>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</si>
  <si>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</si>
  <si>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</si>
  <si>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</si>
  <si>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</si>
  <si>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</si>
  <si>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</si>
  <si>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</si>
  <si>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</si>
  <si>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</si>
  <si>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</si>
  <si>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</si>
  <si>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</si>
  <si>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</si>
  <si>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</si>
  <si>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</si>
  <si>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</si>
  <si>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</si>
  <si>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</si>
  <si>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</si>
  <si>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</si>
  <si>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</si>
  <si>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</si>
  <si>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</si>
  <si>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</si>
  <si>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</si>
  <si>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</si>
  <si>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</si>
  <si>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</si>
  <si>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</si>
  <si>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</si>
  <si>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</si>
  <si>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</si>
  <si>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</si>
  <si>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</si>
  <si>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</si>
  <si>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</si>
  <si>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</si>
  <si>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</si>
  <si>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</si>
  <si>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</si>
  <si>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</si>
  <si>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</si>
  <si>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</si>
  <si>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</si>
  <si>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</si>
  <si>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</si>
  <si>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</si>
  <si>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</si>
  <si>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</si>
  <si>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</si>
  <si>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</si>
  <si>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</si>
  <si>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</si>
  <si>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</si>
  <si>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</si>
  <si>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</si>
  <si>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</si>
  <si>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</si>
  <si>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</si>
  <si>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</si>
  <si>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</si>
  <si>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</si>
  <si>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</si>
  <si>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</si>
  <si>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</si>
  <si>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</si>
  <si>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</si>
  <si>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</si>
  <si>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</si>
  <si>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</si>
  <si>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</si>
  <si>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</si>
  <si>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</si>
  <si>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</si>
  <si>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</si>
  <si>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</si>
  <si>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</si>
  <si>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</si>
  <si>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</si>
  <si>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</si>
  <si>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</si>
  <si>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</si>
  <si>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</si>
  <si>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</si>
  <si>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</si>
  <si>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</si>
  <si>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</si>
  <si>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</si>
  <si>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</si>
  <si>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</si>
  <si>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</si>
  <si>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</si>
  <si>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</si>
  <si>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</si>
  <si>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</si>
  <si>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</si>
  <si>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</si>
  <si>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</si>
  <si>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</si>
  <si>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</si>
  <si>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</si>
  <si>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</si>
  <si>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</si>
  <si>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</si>
  <si>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</si>
  <si>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</si>
  <si>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</si>
  <si>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</si>
  <si>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</si>
  <si>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</si>
  <si>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</si>
  <si>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</si>
  <si>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</si>
  <si>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</si>
  <si>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</si>
  <si>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</si>
  <si>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</si>
  <si>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</si>
  <si>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</si>
  <si>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</si>
  <si>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</si>
  <si>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</si>
  <si>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</si>
  <si>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</si>
  <si>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</si>
  <si>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</si>
  <si>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</si>
  <si>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</si>
  <si>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</si>
  <si>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</si>
  <si>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</si>
  <si>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</si>
  <si>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</si>
  <si>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</si>
  <si>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</si>
  <si>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</si>
  <si>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</si>
  <si>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</si>
  <si>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</si>
  <si>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</si>
  <si>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</si>
  <si>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</si>
  <si>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</si>
  <si>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</si>
  <si>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</si>
  <si>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</si>
  <si>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</si>
  <si>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</si>
  <si>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</si>
  <si>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</si>
  <si>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</si>
  <si>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</si>
  <si>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</si>
  <si>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</si>
  <si>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</si>
  <si>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</si>
  <si>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</si>
  <si>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</si>
  <si>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</si>
  <si>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</si>
  <si>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</si>
  <si>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</si>
  <si>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</si>
  <si>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</si>
  <si>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</si>
  <si>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</si>
  <si>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</si>
  <si>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</si>
  <si>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</si>
  <si>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</si>
  <si>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</si>
  <si>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</si>
  <si>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</si>
  <si>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</si>
  <si>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</si>
  <si>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</si>
  <si>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</si>
  <si>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</si>
  <si>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</si>
  <si>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</si>
  <si>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</si>
  <si>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</si>
  <si>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</si>
  <si>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</si>
  <si>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</si>
  <si>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</si>
  <si>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</si>
  <si>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</si>
  <si>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</si>
  <si>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</si>
  <si>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</si>
  <si>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</si>
  <si>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</si>
  <si>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</si>
  <si>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</si>
  <si>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</si>
  <si>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</si>
  <si>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</si>
  <si>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</si>
  <si>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</si>
  <si>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</si>
  <si>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</si>
  <si>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</si>
  <si>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</si>
  <si>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</si>
  <si>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</si>
  <si>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</si>
  <si>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</si>
  <si>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</si>
  <si>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</si>
  <si>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</si>
  <si>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</si>
  <si>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</si>
  <si>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</si>
  <si>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</si>
  <si>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</si>
  <si>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</si>
  <si>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</si>
  <si>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</si>
  <si>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</si>
  <si>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</si>
  <si>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</si>
  <si>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500- Purple</t>
  </si>
  <si>
    <t>AF1-500P-SS21-4</t>
  </si>
  <si>
    <t>AF1-500P-SS21-5</t>
  </si>
  <si>
    <t>AF1-500P-SS21-6</t>
  </si>
  <si>
    <t>AF1-500P-SS21-7</t>
  </si>
  <si>
    <t>AF1-500P-SS21-8</t>
  </si>
  <si>
    <t>AF1-500P-SS21-9</t>
  </si>
  <si>
    <t>AF1-500P-SS21-10</t>
  </si>
  <si>
    <t>AF1-500P-SS21-11</t>
  </si>
  <si>
    <t>AF1-500P-SS21-12</t>
  </si>
  <si>
    <t>AJ1L-500P-SS21-4</t>
  </si>
  <si>
    <t>AJ1L-500P-SS21-5</t>
  </si>
  <si>
    <t>AJ1L-010BW-SS21-4</t>
  </si>
  <si>
    <t>AJ1L-010BW-SS21-5</t>
  </si>
  <si>
    <t>AJ1L-010BW-SS21-6</t>
  </si>
  <si>
    <t>AJ1L-010BW-SS21-7</t>
  </si>
  <si>
    <t>AJ1L-010BW-SS21-8</t>
  </si>
  <si>
    <t>AJ1L-010BW-SS21-9</t>
  </si>
  <si>
    <t>AJ1L-010BW-SS21-10</t>
  </si>
  <si>
    <t>AJ1L-010BW-SS21-11</t>
  </si>
  <si>
    <t>AJ1L-010BW-SS21-12</t>
  </si>
  <si>
    <t>AJ1L-500P-SS21-6</t>
  </si>
  <si>
    <t>AJ1L-500P-SS21-7</t>
  </si>
  <si>
    <t>AJ1L-500P-SS21-8</t>
  </si>
  <si>
    <t>AJ1L-500P-SS21-9</t>
  </si>
  <si>
    <t>AJ1L-500P-SS21-10</t>
  </si>
  <si>
    <t>AJ1L-500P-SS21-11</t>
  </si>
  <si>
    <t>AJ1L-500P-SS21-12</t>
  </si>
  <si>
    <t>AM1-500P-SS21-4</t>
  </si>
  <si>
    <t>AM1-500P-SS21-5</t>
  </si>
  <si>
    <t>AM1-500P-SS21-6</t>
  </si>
  <si>
    <t>AM1-500P-SS21-7</t>
  </si>
  <si>
    <t>AM1-500P-SS21-8</t>
  </si>
  <si>
    <t>AM1-500P-SS21-9</t>
  </si>
  <si>
    <t>AM1-500P-SS21-10</t>
  </si>
  <si>
    <t>AM1-500P-SS21-11</t>
  </si>
  <si>
    <t>AM1-500P-SS21-12</t>
  </si>
  <si>
    <t>AF2-500P-SS21-4</t>
  </si>
  <si>
    <t>AF2-500P-SS21-5</t>
  </si>
  <si>
    <t>AF2-500P-SS21-6</t>
  </si>
  <si>
    <t>AF2-500P-SS21-7</t>
  </si>
  <si>
    <t>AF2-500P-SS21-8</t>
  </si>
  <si>
    <t>AF2-500P-SS21-9</t>
  </si>
  <si>
    <t>AF2-500P-SS21-10</t>
  </si>
  <si>
    <t>AF2-500P-SS21-11</t>
  </si>
  <si>
    <t>AF2-500P-SS21-12</t>
  </si>
  <si>
    <t>AJ1H-500P-SS21-4</t>
  </si>
  <si>
    <t>AJ1H-500P-SS21-5</t>
  </si>
  <si>
    <t>AJ1H-500P-SS21-6</t>
  </si>
  <si>
    <t>AJ1H-500P-SS21-7</t>
  </si>
  <si>
    <t>AJ1H-500P-SS21-8</t>
  </si>
  <si>
    <t>AJ1H-500P-SS21-9</t>
  </si>
  <si>
    <t>AJ1H-500P-SS21-10</t>
  </si>
  <si>
    <t>AJ1H-500P-SS21-11</t>
  </si>
  <si>
    <t>AJ1H-500P-SS21-12</t>
  </si>
  <si>
    <t>AF1-500P-S21-4</t>
  </si>
  <si>
    <t>AF1-500P-S21-5</t>
  </si>
  <si>
    <t>AF1-500P-S21-6</t>
  </si>
  <si>
    <t>AF1-500P-S21-7</t>
  </si>
  <si>
    <t>AF1-500P-S21-8</t>
  </si>
  <si>
    <t>AF1-500P-S21-9</t>
  </si>
  <si>
    <t>AF1-500P-S21-10</t>
  </si>
  <si>
    <t>AF1-500P-S21-11</t>
  </si>
  <si>
    <t>AF1-500P-S21-12</t>
  </si>
  <si>
    <t>AJ1L-500P-S21-4</t>
  </si>
  <si>
    <t>AJ1L-500P-S21-5</t>
  </si>
  <si>
    <t>AJ1L-500P-S21-6</t>
  </si>
  <si>
    <t>AJ1L-500P-S21-7</t>
  </si>
  <si>
    <t>AJ1L-500P-S21-8</t>
  </si>
  <si>
    <t>AJ1L-500P-S21-9</t>
  </si>
  <si>
    <t>AJ1L-500P-S21-10</t>
  </si>
  <si>
    <t>AJ1L-500P-S21-11</t>
  </si>
  <si>
    <t>AJ1L-500P-S21-12</t>
  </si>
  <si>
    <t>AM1-500P-S21-4</t>
  </si>
  <si>
    <t>AM1-500P-S21-5</t>
  </si>
  <si>
    <t>AM1-500P-S21-6</t>
  </si>
  <si>
    <t>AM1-500P-S21-7</t>
  </si>
  <si>
    <t>AM1-500P-S21-8</t>
  </si>
  <si>
    <t>AM1-500P-S21-9</t>
  </si>
  <si>
    <t>AM1-500P-S21-10</t>
  </si>
  <si>
    <t>AM1-500P-S21-11</t>
  </si>
  <si>
    <t>AM1-500P-S21-12</t>
  </si>
  <si>
    <t>AF2-500P-S21-4</t>
  </si>
  <si>
    <t>AF2-500P-S21-5</t>
  </si>
  <si>
    <t>AF2-500P-S21-6</t>
  </si>
  <si>
    <t>AF2-500P-S21-7</t>
  </si>
  <si>
    <t>AF2-500P-S21-8</t>
  </si>
  <si>
    <t>AF2-500P-S21-9</t>
  </si>
  <si>
    <t>AF2-500P-S21-10</t>
  </si>
  <si>
    <t>AF2-500P-S21-11</t>
  </si>
  <si>
    <t>AF2-500P-S21-12</t>
  </si>
  <si>
    <t>AJ1H-500P-S21-4</t>
  </si>
  <si>
    <t>AJ1H-500P-S21-5</t>
  </si>
  <si>
    <t>AJ1H-500P-S21-6</t>
  </si>
  <si>
    <t>AJ1H-500P-S21-7</t>
  </si>
  <si>
    <t>AJ1H-500P-S21-8</t>
  </si>
  <si>
    <t>AJ1H-500P-S21-9</t>
  </si>
  <si>
    <t>AJ1H-500P-S21-10</t>
  </si>
  <si>
    <t>AJ1H-500P-S21-11</t>
  </si>
  <si>
    <t>AJ1H-500P-S21-12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</si>
  <si>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</si>
  <si>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</si>
  <si>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</si>
  <si>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</si>
  <si>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</si>
  <si>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</si>
  <si>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</si>
  <si>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</si>
  <si>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</si>
  <si>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</si>
  <si>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</si>
  <si>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</si>
  <si>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</si>
  <si>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</si>
  <si>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</si>
  <si>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</si>
  <si>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</si>
  <si>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</si>
  <si>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</si>
  <si>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</si>
  <si>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</si>
  <si>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</si>
  <si>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</si>
  <si>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</si>
  <si>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</si>
  <si>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</si>
  <si>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</si>
  <si>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</si>
  <si>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</si>
  <si>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</si>
  <si>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</si>
  <si>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</si>
  <si>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</si>
  <si>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</si>
  <si>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</si>
  <si>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</si>
  <si>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</si>
  <si>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</si>
  <si>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</si>
  <si>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</si>
  <si>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</si>
  <si>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</si>
  <si>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</si>
  <si>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</si>
  <si>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</si>
  <si>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</si>
  <si>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</si>
  <si>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</si>
  <si>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</si>
  <si>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</si>
  <si>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</si>
  <si>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</si>
  <si>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</si>
  <si>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</si>
  <si>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</si>
  <si>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</si>
  <si>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</si>
  <si>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</si>
  <si>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</si>
  <si>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</si>
  <si>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</si>
  <si>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</si>
  <si>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</si>
  <si>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</si>
  <si>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</si>
  <si>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</si>
  <si>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</si>
  <si>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</si>
  <si>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</si>
  <si>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</si>
  <si>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</si>
  <si>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</si>
  <si>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</si>
  <si>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</si>
  <si>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</si>
  <si>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</si>
  <si>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</si>
  <si>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</si>
  <si>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</si>
  <si>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</si>
  <si>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</si>
  <si>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</si>
  <si>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</si>
  <si>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</si>
  <si>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</si>
  <si>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</si>
  <si>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</si>
  <si>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</si>
  <si>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</si>
  <si>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</si>
  <si>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</si>
  <si>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</si>
  <si>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</si>
  <si>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</si>
  <si>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</si>
  <si>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</si>
  <si>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</si>
  <si>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</si>
  <si>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</si>
  <si>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</si>
  <si>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</si>
  <si>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</si>
  <si>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</si>
  <si>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</si>
  <si>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</si>
  <si>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</si>
  <si>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</si>
  <si>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</si>
  <si>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</si>
  <si>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</si>
  <si>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</si>
  <si>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</si>
  <si>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</si>
  <si>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</si>
  <si>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</si>
  <si>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</si>
  <si>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</si>
  <si>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</si>
  <si>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</si>
  <si>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</si>
  <si>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</si>
  <si>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</si>
  <si>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</si>
  <si>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</si>
  <si>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</si>
  <si>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</si>
  <si>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</si>
  <si>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</si>
  <si>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</si>
  <si>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</si>
  <si>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</si>
  <si>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</si>
  <si>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</si>
  <si>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</si>
  <si>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</si>
  <si>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</si>
  <si>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</si>
  <si>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</si>
  <si>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</si>
  <si>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</si>
  <si>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</si>
  <si>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</si>
  <si>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</si>
  <si>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</si>
  <si>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</si>
  <si>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</si>
  <si>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</si>
  <si>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</si>
  <si>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</si>
  <si>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</si>
  <si>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</si>
  <si>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</si>
  <si>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</si>
  <si>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</si>
  <si>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</si>
  <si>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</si>
  <si>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</si>
  <si>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</si>
  <si>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</si>
  <si>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</si>
  <si>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</si>
  <si>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</si>
  <si>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</si>
  <si>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</si>
  <si>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</si>
  <si>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</si>
  <si>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</si>
  <si>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</si>
  <si>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</si>
  <si>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</si>
  <si>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</si>
  <si>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</si>
  <si>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</si>
  <si>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</si>
  <si>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</si>
  <si>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1796</t>
  </si>
  <si>
    <t>1797</t>
  </si>
  <si>
    <t>1798</t>
  </si>
  <si>
    <t>1799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</si>
  <si>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</si>
  <si>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</si>
  <si>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</si>
  <si>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</si>
  <si>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</si>
  <si>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</si>
  <si>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</si>
  <si>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</si>
  <si>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</si>
  <si>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</si>
  <si>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</si>
  <si>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</si>
  <si>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</si>
  <si>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</si>
  <si>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</si>
  <si>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</si>
  <si>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</si>
  <si>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</si>
  <si>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</si>
  <si>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</si>
  <si>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</si>
  <si>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</si>
  <si>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</si>
  <si>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</si>
  <si>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</si>
  <si>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</si>
  <si>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</si>
  <si>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</si>
  <si>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Cost</t>
  </si>
  <si>
    <t>$300</t>
  </si>
  <si>
    <t>$338.26</t>
  </si>
  <si>
    <t xml:space="preserve">Cost </t>
  </si>
  <si>
    <t>$376.52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</si>
</sst>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0"/>
    <numFmt numFmtId="165" formatCode="0.000%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6" fontId="0" fillId="0" borderId="0" xfId="0" applyNumberFormat="1"/>
    <xf numFmtId="8" fontId="0" fillId="0" borderId="0" xfId="0" applyNumberFormat="1"/>
    <xf numFmtId="6" fontId="2" fillId="0" borderId="0" xfId="0" applyNumberFormat="1" applyFont="1"/>
    <xf numFmtId="0" fontId="2" fillId="0" borderId="0" xfId="0" applyFont="1"/>
    <xf numFmtId="8" fontId="2" fillId="0" borderId="0" xfId="0" applyNumberFormat="1" applyFont="1"/>
    <xf numFmtId="9" fontId="0" fillId="0" borderId="0" xfId="0" applyNumberFormat="1"/>
    <xf numFmtId="9" fontId="0" fillId="0" borderId="0" xfId="1" applyFont="1"/>
    <xf numFmtId="9" fontId="2" fillId="0" borderId="0" xfId="1" applyFont="1"/>
    <xf numFmtId="164" fontId="0" fillId="0" borderId="0" xfId="0" applyNumberFormat="1"/>
    <xf numFmtId="165" fontId="2" fillId="0" borderId="0" xfId="0" applyNumberFormat="1" applyFont="1"/>
    <xf numFmtId="0" fontId="0" fillId="0" borderId="0" xfId="0" applyAlignment="1">
      <alignment horizontal="center"/>
    </xf>
    <xf numFmtId="49" fontId="0" fillId="0" borderId="0" xfId="2" applyNumberFormat="1" applyFont="1"/>
    <xf numFmtId="49" fontId="0" fillId="0" borderId="0" xfId="0" applyNumberFormat="1"/>
    <xf numFmtId="49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92D73-1267-0140-8C04-6E42F1BA319E}">
  <dimension ref="A1:N45"/>
  <sheetViews>
    <sheetView tabSelected="1" workbookViewId="0">
      <selection activeCell="G19" sqref="G19"/>
    </sheetView>
  </sheetViews>
  <sheetFormatPr baseColWidth="10" defaultRowHeight="16" x14ac:dyDescent="0.2"/>
  <cols>
    <col min="1" max="1" width="25.6640625" bestFit="1" customWidth="1"/>
    <col min="2" max="2" width="16.5" bestFit="1" customWidth="1"/>
    <col min="3" max="3" width="20.1640625" bestFit="1" customWidth="1"/>
    <col min="4" max="4" width="17" bestFit="1" customWidth="1"/>
    <col min="5" max="5" width="25.5" bestFit="1" customWidth="1"/>
    <col min="7" max="7" width="11.83203125" bestFit="1" customWidth="1"/>
    <col min="9" max="9" width="18.33203125" bestFit="1" customWidth="1"/>
    <col min="11" max="11" width="12.6640625" bestFit="1" customWidth="1"/>
    <col min="13" max="13" width="25.6640625" bestFit="1" customWidth="1"/>
    <col min="14" max="14" width="16.5" bestFit="1" customWidth="1"/>
  </cols>
  <sheetData>
    <row r="1" spans="1:14" x14ac:dyDescent="0.2">
      <c r="A1" s="11" t="s">
        <v>175</v>
      </c>
      <c r="B1" t="s">
        <v>1</v>
      </c>
      <c r="C1" t="s">
        <v>9</v>
      </c>
      <c r="D1" t="s">
        <v>17</v>
      </c>
      <c r="E1" t="s">
        <v>6</v>
      </c>
      <c r="F1" t="s">
        <v>15</v>
      </c>
      <c r="G1" t="s">
        <v>22</v>
      </c>
      <c r="H1" t="s">
        <v>18</v>
      </c>
      <c r="I1" t="s">
        <v>16</v>
      </c>
      <c r="J1" t="s">
        <v>7</v>
      </c>
      <c r="K1" t="s">
        <v>8</v>
      </c>
    </row>
    <row r="2" spans="1:14" x14ac:dyDescent="0.2">
      <c r="A2" t="s">
        <v>0</v>
      </c>
      <c r="B2" s="1">
        <v>300000</v>
      </c>
      <c r="C2" s="1">
        <v>125000</v>
      </c>
      <c r="D2" s="6">
        <v>0.02</v>
      </c>
      <c r="E2" s="2">
        <f>B2*0.02</f>
        <v>6000</v>
      </c>
      <c r="F2" s="1">
        <v>8000</v>
      </c>
      <c r="G2" s="7">
        <f>(F2/B2)</f>
        <v>2.6666666666666668E-2</v>
      </c>
      <c r="H2" s="6">
        <v>0.02</v>
      </c>
      <c r="I2" s="2">
        <f>B2*0.02</f>
        <v>6000</v>
      </c>
      <c r="J2" s="1">
        <v>200000</v>
      </c>
      <c r="K2" s="1">
        <v>160000</v>
      </c>
      <c r="L2" s="1"/>
    </row>
    <row r="3" spans="1:14" x14ac:dyDescent="0.2">
      <c r="A3" t="s">
        <v>2</v>
      </c>
      <c r="B3" s="1">
        <v>200000</v>
      </c>
      <c r="C3" s="1">
        <v>15000</v>
      </c>
      <c r="D3" s="6">
        <v>0.03</v>
      </c>
      <c r="E3" s="2">
        <f>B3*0.03</f>
        <v>6000</v>
      </c>
      <c r="F3" s="1">
        <v>12000</v>
      </c>
      <c r="G3" s="7">
        <f t="shared" ref="G3:G7" si="0">(F3/B3)</f>
        <v>0.06</v>
      </c>
      <c r="H3" s="6">
        <v>0.04</v>
      </c>
      <c r="I3" s="2">
        <f>B3*0.04</f>
        <v>8000</v>
      </c>
      <c r="J3" s="1">
        <v>80000</v>
      </c>
      <c r="K3" s="1">
        <v>200000</v>
      </c>
      <c r="L3" s="1"/>
    </row>
    <row r="4" spans="1:14" x14ac:dyDescent="0.2">
      <c r="A4" t="s">
        <v>3</v>
      </c>
      <c r="B4" s="1">
        <v>300000</v>
      </c>
      <c r="C4" s="1">
        <v>145000</v>
      </c>
      <c r="D4" s="6">
        <v>0.04</v>
      </c>
      <c r="E4" s="2">
        <f>B4*0.04</f>
        <v>12000</v>
      </c>
      <c r="F4" s="1">
        <v>4000</v>
      </c>
      <c r="G4" s="7">
        <f t="shared" si="0"/>
        <v>1.3333333333333334E-2</v>
      </c>
      <c r="H4" s="6">
        <v>0.05</v>
      </c>
      <c r="I4" s="2">
        <f>B4*0.05</f>
        <v>15000</v>
      </c>
      <c r="J4" s="1">
        <v>110000</v>
      </c>
      <c r="K4" s="1">
        <v>80000</v>
      </c>
      <c r="L4" s="1"/>
    </row>
    <row r="5" spans="1:14" x14ac:dyDescent="0.2">
      <c r="A5" t="s">
        <v>4</v>
      </c>
      <c r="B5" s="1">
        <v>200000</v>
      </c>
      <c r="C5" s="1">
        <v>35000</v>
      </c>
      <c r="D5" s="6">
        <v>0</v>
      </c>
      <c r="E5" s="2">
        <f>B5*0</f>
        <v>0</v>
      </c>
      <c r="F5" s="1">
        <v>3000</v>
      </c>
      <c r="G5" s="7">
        <f t="shared" si="0"/>
        <v>1.4999999999999999E-2</v>
      </c>
      <c r="H5" s="6">
        <v>7.0000000000000007E-2</v>
      </c>
      <c r="I5" s="2">
        <f>B5*0.07</f>
        <v>14000.000000000002</v>
      </c>
      <c r="J5" s="1">
        <v>90000</v>
      </c>
      <c r="K5" s="1">
        <v>110000</v>
      </c>
    </row>
    <row r="6" spans="1:14" x14ac:dyDescent="0.2">
      <c r="A6" t="s">
        <v>1132</v>
      </c>
      <c r="B6" s="1">
        <v>400000</v>
      </c>
      <c r="C6" s="1">
        <v>170000</v>
      </c>
      <c r="D6" s="6">
        <v>0.05</v>
      </c>
      <c r="E6" s="2">
        <f>B6*0.05</f>
        <v>20000</v>
      </c>
      <c r="F6" s="1">
        <v>18000</v>
      </c>
      <c r="G6" s="7">
        <f t="shared" si="0"/>
        <v>4.4999999999999998E-2</v>
      </c>
      <c r="H6" s="6">
        <v>0.02</v>
      </c>
      <c r="I6" s="2">
        <f>B6*0.02</f>
        <v>8000</v>
      </c>
      <c r="J6" s="1">
        <v>210000</v>
      </c>
      <c r="K6" s="1">
        <v>90000</v>
      </c>
    </row>
    <row r="7" spans="1:14" x14ac:dyDescent="0.2">
      <c r="A7" t="s">
        <v>1133</v>
      </c>
      <c r="B7" s="1">
        <v>250000</v>
      </c>
      <c r="C7" s="1">
        <v>24000</v>
      </c>
      <c r="D7" s="6">
        <v>7.0000000000000007E-2</v>
      </c>
      <c r="E7" s="2">
        <f>B7*0.07</f>
        <v>17500</v>
      </c>
      <c r="F7" s="1">
        <v>25000</v>
      </c>
      <c r="G7" s="7">
        <f t="shared" si="0"/>
        <v>0.1</v>
      </c>
      <c r="H7" s="6">
        <v>0.03</v>
      </c>
      <c r="I7" s="2">
        <f>B7*0.03</f>
        <v>7500</v>
      </c>
      <c r="J7" s="1">
        <v>70000</v>
      </c>
      <c r="K7" s="1">
        <v>210000</v>
      </c>
      <c r="N7" s="9"/>
    </row>
    <row r="8" spans="1:14" x14ac:dyDescent="0.2">
      <c r="A8" s="4" t="s">
        <v>10</v>
      </c>
      <c r="B8" s="3">
        <f>(B2+B3+B4+B5+B6+B7)/6</f>
        <v>275000</v>
      </c>
      <c r="C8" s="3">
        <f>(C2+C3+C4+C5+C6+C7)/6</f>
        <v>85666.666666666672</v>
      </c>
      <c r="D8" s="3"/>
      <c r="E8" s="1">
        <f>(E2+E3+E4+E5+E6+E7)/6</f>
        <v>10250</v>
      </c>
      <c r="F8" s="3">
        <f>(F2+F3+F4+F5+F6+F7)/6</f>
        <v>11666.666666666666</v>
      </c>
      <c r="G8" s="8">
        <f>(G2+G3+G4+G5+G6+G7)/6</f>
        <v>4.3333333333333335E-2</v>
      </c>
      <c r="H8" s="3"/>
      <c r="I8" s="1">
        <f>(I2+I3+I4+I5+I6+I7)/6</f>
        <v>9750</v>
      </c>
      <c r="J8" s="1"/>
      <c r="K8" s="1"/>
    </row>
    <row r="9" spans="1:14" x14ac:dyDescent="0.2">
      <c r="B9" s="1">
        <f>SUM(B2:B7)</f>
        <v>1650000</v>
      </c>
      <c r="C9" s="1">
        <f>SUM(C2:C7)</f>
        <v>514000</v>
      </c>
    </row>
    <row r="11" spans="1:14" x14ac:dyDescent="0.2">
      <c r="B11" t="s">
        <v>5</v>
      </c>
      <c r="E11" t="s">
        <v>13</v>
      </c>
      <c r="I11" t="s">
        <v>12</v>
      </c>
    </row>
    <row r="12" spans="1:14" x14ac:dyDescent="0.2">
      <c r="B12" s="2" t="s">
        <v>11</v>
      </c>
      <c r="E12" t="s">
        <v>37</v>
      </c>
      <c r="I12" s="2" t="s">
        <v>38</v>
      </c>
    </row>
    <row r="13" spans="1:14" x14ac:dyDescent="0.2">
      <c r="A13" t="s">
        <v>0</v>
      </c>
      <c r="B13" s="2">
        <f t="shared" ref="B13:B18" si="1">E2+F2+I2</f>
        <v>20000</v>
      </c>
      <c r="C13" t="s">
        <v>24</v>
      </c>
      <c r="D13" t="s">
        <v>0</v>
      </c>
      <c r="E13" s="2">
        <f t="shared" ref="E13:E18" si="2">B2+B13+J2</f>
        <v>520000</v>
      </c>
      <c r="F13" t="s">
        <v>30</v>
      </c>
      <c r="H13" t="s">
        <v>0</v>
      </c>
      <c r="I13" s="2">
        <f t="shared" ref="I13:I18" si="3">B2+F2+J2-K2</f>
        <v>348000</v>
      </c>
      <c r="J13" t="s">
        <v>27</v>
      </c>
      <c r="M13" s="2"/>
    </row>
    <row r="14" spans="1:14" x14ac:dyDescent="0.2">
      <c r="A14" t="s">
        <v>2</v>
      </c>
      <c r="B14" s="2">
        <f t="shared" si="1"/>
        <v>26000</v>
      </c>
      <c r="C14" t="s">
        <v>25</v>
      </c>
      <c r="D14" t="s">
        <v>2</v>
      </c>
      <c r="E14" s="2">
        <f t="shared" si="2"/>
        <v>306000</v>
      </c>
      <c r="F14" t="s">
        <v>31</v>
      </c>
      <c r="H14" t="s">
        <v>2</v>
      </c>
      <c r="I14" s="2">
        <f t="shared" si="3"/>
        <v>92000</v>
      </c>
      <c r="J14" t="s">
        <v>28</v>
      </c>
      <c r="M14" s="2"/>
    </row>
    <row r="15" spans="1:14" x14ac:dyDescent="0.2">
      <c r="A15" t="s">
        <v>3</v>
      </c>
      <c r="B15" s="2">
        <f t="shared" si="1"/>
        <v>31000</v>
      </c>
      <c r="C15" t="s">
        <v>26</v>
      </c>
      <c r="D15" t="s">
        <v>3</v>
      </c>
      <c r="E15" s="2">
        <f t="shared" si="2"/>
        <v>441000</v>
      </c>
      <c r="F15" t="s">
        <v>32</v>
      </c>
      <c r="H15" t="s">
        <v>3</v>
      </c>
      <c r="I15" s="2">
        <f t="shared" si="3"/>
        <v>334000</v>
      </c>
      <c r="J15" t="s">
        <v>29</v>
      </c>
      <c r="M15" s="2"/>
    </row>
    <row r="16" spans="1:14" x14ac:dyDescent="0.2">
      <c r="A16" t="s">
        <v>4</v>
      </c>
      <c r="B16" s="2">
        <f t="shared" si="1"/>
        <v>17000</v>
      </c>
      <c r="D16" t="s">
        <v>4</v>
      </c>
      <c r="E16" s="2">
        <f t="shared" si="2"/>
        <v>307000</v>
      </c>
      <c r="H16" t="s">
        <v>4</v>
      </c>
      <c r="I16" s="2">
        <f t="shared" si="3"/>
        <v>183000</v>
      </c>
      <c r="M16" s="2"/>
    </row>
    <row r="17" spans="1:13" x14ac:dyDescent="0.2">
      <c r="A17" t="s">
        <v>1132</v>
      </c>
      <c r="B17" s="2">
        <f t="shared" si="1"/>
        <v>46000</v>
      </c>
      <c r="D17" t="s">
        <v>1132</v>
      </c>
      <c r="E17" s="2">
        <f t="shared" si="2"/>
        <v>656000</v>
      </c>
      <c r="H17" t="s">
        <v>1132</v>
      </c>
      <c r="I17" s="2">
        <f t="shared" si="3"/>
        <v>538000</v>
      </c>
      <c r="M17" s="2"/>
    </row>
    <row r="18" spans="1:13" x14ac:dyDescent="0.2">
      <c r="A18" t="s">
        <v>1133</v>
      </c>
      <c r="B18" s="2">
        <f t="shared" si="1"/>
        <v>50000</v>
      </c>
      <c r="D18" t="s">
        <v>1133</v>
      </c>
      <c r="E18" s="2">
        <f t="shared" si="2"/>
        <v>370000</v>
      </c>
      <c r="H18" t="s">
        <v>1133</v>
      </c>
      <c r="I18" s="2">
        <f t="shared" si="3"/>
        <v>135000</v>
      </c>
      <c r="M18" s="2"/>
    </row>
    <row r="19" spans="1:13" x14ac:dyDescent="0.2">
      <c r="I19" s="2">
        <f>SUM(I13:I18)</f>
        <v>1630000</v>
      </c>
      <c r="M19" s="2"/>
    </row>
    <row r="20" spans="1:13" ht="16" customHeight="1" x14ac:dyDescent="0.2"/>
    <row r="22" spans="1:13" ht="16" customHeight="1" x14ac:dyDescent="0.2">
      <c r="E22" s="4" t="s">
        <v>14</v>
      </c>
    </row>
    <row r="23" spans="1:13" x14ac:dyDescent="0.2">
      <c r="A23" s="4" t="s">
        <v>19</v>
      </c>
      <c r="B23" s="3">
        <v>275000</v>
      </c>
      <c r="E23" s="4" t="s">
        <v>36</v>
      </c>
    </row>
    <row r="24" spans="1:13" x14ac:dyDescent="0.2">
      <c r="A24" s="4" t="s">
        <v>20</v>
      </c>
      <c r="B24" s="3">
        <v>85667</v>
      </c>
      <c r="D24" t="s">
        <v>0</v>
      </c>
      <c r="E24" s="5">
        <f t="shared" ref="E24:E29" si="4">I13-C2</f>
        <v>223000</v>
      </c>
      <c r="F24" t="s">
        <v>33</v>
      </c>
    </row>
    <row r="25" spans="1:13" x14ac:dyDescent="0.2">
      <c r="A25" s="4" t="s">
        <v>21</v>
      </c>
      <c r="B25" s="3">
        <v>11667</v>
      </c>
      <c r="D25" t="s">
        <v>2</v>
      </c>
      <c r="E25" s="5">
        <f t="shared" si="4"/>
        <v>77000</v>
      </c>
      <c r="F25" t="s">
        <v>34</v>
      </c>
    </row>
    <row r="26" spans="1:13" x14ac:dyDescent="0.2">
      <c r="A26" s="4" t="s">
        <v>23</v>
      </c>
      <c r="B26" s="10">
        <f>B25/B23</f>
        <v>4.2425454545454544E-2</v>
      </c>
      <c r="D26" t="s">
        <v>3</v>
      </c>
      <c r="E26" s="5">
        <f t="shared" si="4"/>
        <v>189000</v>
      </c>
      <c r="F26" t="s">
        <v>35</v>
      </c>
    </row>
    <row r="27" spans="1:13" x14ac:dyDescent="0.2">
      <c r="D27" t="s">
        <v>4</v>
      </c>
      <c r="E27" s="5">
        <f t="shared" si="4"/>
        <v>148000</v>
      </c>
    </row>
    <row r="28" spans="1:13" x14ac:dyDescent="0.2">
      <c r="D28" t="s">
        <v>1132</v>
      </c>
      <c r="E28" s="5">
        <f t="shared" si="4"/>
        <v>368000</v>
      </c>
    </row>
    <row r="29" spans="1:13" x14ac:dyDescent="0.2">
      <c r="D29" t="s">
        <v>1133</v>
      </c>
      <c r="E29" s="5">
        <f t="shared" si="4"/>
        <v>111000</v>
      </c>
    </row>
    <row r="30" spans="1:13" x14ac:dyDescent="0.2">
      <c r="E30" s="2">
        <f>SUM(E24:E29)</f>
        <v>1116000</v>
      </c>
    </row>
    <row r="32" spans="1:13" x14ac:dyDescent="0.2">
      <c r="A32" s="17" t="s">
        <v>1134</v>
      </c>
      <c r="B32" s="17"/>
      <c r="C32" s="17"/>
      <c r="D32" s="17"/>
      <c r="E32" s="17"/>
      <c r="H32" s="17" t="s">
        <v>1135</v>
      </c>
      <c r="I32" s="17"/>
      <c r="J32" s="17"/>
      <c r="K32" s="17"/>
      <c r="L32" s="17"/>
    </row>
    <row r="33" spans="1:12" ht="16" customHeight="1" x14ac:dyDescent="0.2">
      <c r="A33" s="17"/>
      <c r="B33" s="17"/>
      <c r="C33" s="17"/>
      <c r="D33" s="17"/>
      <c r="E33" s="17"/>
      <c r="H33" s="17"/>
      <c r="I33" s="17"/>
      <c r="J33" s="17"/>
      <c r="K33" s="17"/>
      <c r="L33" s="17"/>
    </row>
    <row r="34" spans="1:12" x14ac:dyDescent="0.2">
      <c r="A34" s="17"/>
      <c r="B34" s="17"/>
      <c r="C34" s="17"/>
      <c r="D34" s="17"/>
      <c r="E34" s="17"/>
      <c r="H34" s="17"/>
      <c r="I34" s="17"/>
      <c r="J34" s="17"/>
      <c r="K34" s="17"/>
      <c r="L34" s="17"/>
    </row>
    <row r="35" spans="1:12" x14ac:dyDescent="0.2">
      <c r="A35" s="17"/>
      <c r="B35" s="17"/>
      <c r="C35" s="17"/>
      <c r="D35" s="17"/>
      <c r="E35" s="17"/>
      <c r="H35" s="17"/>
      <c r="I35" s="17"/>
      <c r="J35" s="17"/>
      <c r="K35" s="17"/>
      <c r="L35" s="17"/>
    </row>
    <row r="36" spans="1:12" x14ac:dyDescent="0.2">
      <c r="A36" s="17"/>
      <c r="B36" s="17"/>
      <c r="C36" s="17"/>
      <c r="D36" s="17"/>
      <c r="E36" s="17"/>
      <c r="H36" s="17"/>
      <c r="I36" s="17"/>
      <c r="J36" s="17"/>
      <c r="K36" s="17"/>
      <c r="L36" s="17"/>
    </row>
    <row r="37" spans="1:12" x14ac:dyDescent="0.2">
      <c r="A37" s="17"/>
      <c r="B37" s="17"/>
      <c r="C37" s="17"/>
      <c r="D37" s="17"/>
      <c r="E37" s="17"/>
      <c r="H37" s="17"/>
      <c r="I37" s="17"/>
      <c r="J37" s="17"/>
      <c r="K37" s="17"/>
      <c r="L37" s="17"/>
    </row>
    <row r="38" spans="1:12" ht="67" customHeight="1" x14ac:dyDescent="0.2">
      <c r="A38" s="11" t="s">
        <v>175</v>
      </c>
      <c r="B38" t="s">
        <v>1</v>
      </c>
      <c r="C38" t="s">
        <v>1136</v>
      </c>
      <c r="D38" t="s">
        <v>1137</v>
      </c>
      <c r="G38" t="s">
        <v>1139</v>
      </c>
      <c r="H38" s="1">
        <v>1820000</v>
      </c>
      <c r="I38" s="18" t="s">
        <v>1142</v>
      </c>
      <c r="J38" s="18"/>
      <c r="K38" s="18"/>
      <c r="L38" s="18"/>
    </row>
    <row r="39" spans="1:12" x14ac:dyDescent="0.2">
      <c r="A39" t="s">
        <v>0</v>
      </c>
      <c r="B39" s="1">
        <v>300000</v>
      </c>
      <c r="C39" s="1">
        <f t="shared" ref="C39:C44" si="5">0.062*B39</f>
        <v>18600</v>
      </c>
      <c r="D39" s="1">
        <f>B39+C39</f>
        <v>318600</v>
      </c>
      <c r="G39" t="s">
        <v>1140</v>
      </c>
      <c r="H39" s="1">
        <v>1650000</v>
      </c>
    </row>
    <row r="40" spans="1:12" x14ac:dyDescent="0.2">
      <c r="A40" t="s">
        <v>2</v>
      </c>
      <c r="B40" s="1">
        <v>200000</v>
      </c>
      <c r="C40" s="1">
        <f t="shared" si="5"/>
        <v>12400</v>
      </c>
      <c r="D40" s="1">
        <f t="shared" ref="D40:D44" si="6">B40+C40</f>
        <v>212400</v>
      </c>
      <c r="G40" t="s">
        <v>1141</v>
      </c>
      <c r="H40" s="1">
        <f>H39-H38</f>
        <v>-170000</v>
      </c>
    </row>
    <row r="41" spans="1:12" x14ac:dyDescent="0.2">
      <c r="A41" t="s">
        <v>3</v>
      </c>
      <c r="B41" s="1">
        <v>300000</v>
      </c>
      <c r="C41" s="1">
        <f t="shared" si="5"/>
        <v>18600</v>
      </c>
      <c r="D41" s="1">
        <f t="shared" si="6"/>
        <v>318600</v>
      </c>
    </row>
    <row r="42" spans="1:12" x14ac:dyDescent="0.2">
      <c r="A42" t="s">
        <v>4</v>
      </c>
      <c r="B42" s="1">
        <v>200000</v>
      </c>
      <c r="C42" s="1">
        <f t="shared" si="5"/>
        <v>12400</v>
      </c>
      <c r="D42" s="1">
        <f t="shared" si="6"/>
        <v>212400</v>
      </c>
    </row>
    <row r="43" spans="1:12" x14ac:dyDescent="0.2">
      <c r="A43" t="s">
        <v>1132</v>
      </c>
      <c r="B43" s="1">
        <v>400000</v>
      </c>
      <c r="C43" s="1">
        <f t="shared" si="5"/>
        <v>24800</v>
      </c>
      <c r="D43" s="1">
        <f t="shared" si="6"/>
        <v>424800</v>
      </c>
    </row>
    <row r="44" spans="1:12" x14ac:dyDescent="0.2">
      <c r="A44" t="s">
        <v>1133</v>
      </c>
      <c r="B44" s="1">
        <v>250000</v>
      </c>
      <c r="C44" s="1">
        <f t="shared" si="5"/>
        <v>15500</v>
      </c>
      <c r="D44" s="1">
        <f t="shared" si="6"/>
        <v>265500</v>
      </c>
    </row>
    <row r="45" spans="1:12" x14ac:dyDescent="0.2">
      <c r="A45" s="4" t="s">
        <v>1138</v>
      </c>
      <c r="D45" s="3">
        <f>SUM(D39:D44)</f>
        <v>1752300</v>
      </c>
    </row>
  </sheetData>
  <mergeCells count="3">
    <mergeCell ref="A32:E37"/>
    <mergeCell ref="H32:L37"/>
    <mergeCell ref="I38:L38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ABDE8-7886-D748-819F-0909D87976E9}">
  <dimension ref="A1:AM64"/>
  <sheetViews>
    <sheetView workbookViewId="0">
      <selection activeCell="AN6" sqref="AN6"/>
    </sheetView>
  </sheetViews>
  <sheetFormatPr baseColWidth="10" defaultRowHeight="16" x14ac:dyDescent="0.2"/>
  <cols>
    <col min="4" max="4" width="10.83203125" style="11"/>
    <col min="5" max="5" width="18.1640625" bestFit="1" customWidth="1"/>
    <col min="12" max="12" width="10.83203125" style="11"/>
    <col min="13" max="13" width="15.83203125" bestFit="1" customWidth="1"/>
    <col min="20" max="20" width="10.83203125" style="11"/>
    <col min="21" max="21" width="15.83203125" bestFit="1" customWidth="1"/>
    <col min="28" max="28" width="10.83203125" style="11"/>
    <col min="29" max="29" width="16.33203125" bestFit="1" customWidth="1"/>
    <col min="36" max="36" width="17.1640625" style="11" bestFit="1" customWidth="1"/>
    <col min="37" max="37" width="17.1640625" bestFit="1" customWidth="1"/>
  </cols>
  <sheetData>
    <row r="1" spans="1:39" x14ac:dyDescent="0.2">
      <c r="A1" t="s">
        <v>39</v>
      </c>
      <c r="B1" t="s">
        <v>40</v>
      </c>
      <c r="C1" t="s">
        <v>41</v>
      </c>
      <c r="D1" s="11" t="s">
        <v>42</v>
      </c>
      <c r="E1" t="s">
        <v>43</v>
      </c>
      <c r="F1" t="s">
        <v>44</v>
      </c>
      <c r="G1" t="s">
        <v>2537</v>
      </c>
      <c r="I1" t="s">
        <v>39</v>
      </c>
      <c r="J1" t="s">
        <v>40</v>
      </c>
      <c r="K1" t="s">
        <v>41</v>
      </c>
      <c r="L1" s="11" t="s">
        <v>42</v>
      </c>
      <c r="M1" t="s">
        <v>43</v>
      </c>
      <c r="N1" t="s">
        <v>44</v>
      </c>
      <c r="O1" t="s">
        <v>2537</v>
      </c>
      <c r="Q1" t="s">
        <v>39</v>
      </c>
      <c r="R1" t="s">
        <v>40</v>
      </c>
      <c r="S1" t="s">
        <v>41</v>
      </c>
      <c r="T1" s="11" t="s">
        <v>42</v>
      </c>
      <c r="U1" t="s">
        <v>43</v>
      </c>
      <c r="V1" t="s">
        <v>44</v>
      </c>
      <c r="W1" t="s">
        <v>2537</v>
      </c>
      <c r="Y1" t="s">
        <v>39</v>
      </c>
      <c r="Z1" t="s">
        <v>40</v>
      </c>
      <c r="AA1" t="s">
        <v>41</v>
      </c>
      <c r="AB1" s="11" t="s">
        <v>42</v>
      </c>
      <c r="AC1" t="s">
        <v>43</v>
      </c>
      <c r="AD1" t="s">
        <v>44</v>
      </c>
      <c r="AE1" t="s">
        <v>2540</v>
      </c>
      <c r="AG1" t="s">
        <v>39</v>
      </c>
      <c r="AH1" t="s">
        <v>40</v>
      </c>
      <c r="AI1" t="s">
        <v>41</v>
      </c>
      <c r="AJ1" s="11" t="s">
        <v>42</v>
      </c>
      <c r="AK1" t="s">
        <v>43</v>
      </c>
      <c r="AL1" t="s">
        <v>44</v>
      </c>
      <c r="AM1" t="s">
        <v>2540</v>
      </c>
    </row>
    <row r="2" spans="1:39" x14ac:dyDescent="0.2">
      <c r="A2" s="12" t="s">
        <v>1866</v>
      </c>
      <c r="B2" t="s">
        <v>45</v>
      </c>
      <c r="C2" t="s">
        <v>47</v>
      </c>
      <c r="D2" s="11">
        <v>4</v>
      </c>
      <c r="E2" t="s">
        <v>84</v>
      </c>
      <c r="F2" s="13" t="s">
        <v>48</v>
      </c>
      <c r="G2" s="13" t="s">
        <v>2538</v>
      </c>
      <c r="I2" s="13" t="s">
        <v>1172</v>
      </c>
      <c r="J2" t="s">
        <v>45</v>
      </c>
      <c r="K2" t="s">
        <v>47</v>
      </c>
      <c r="L2" s="11">
        <v>4</v>
      </c>
      <c r="M2" t="s">
        <v>1174</v>
      </c>
      <c r="N2" s="13" t="s">
        <v>139</v>
      </c>
      <c r="O2" s="13" t="s">
        <v>2538</v>
      </c>
      <c r="Q2" s="13" t="s">
        <v>1868</v>
      </c>
      <c r="R2" t="s">
        <v>45</v>
      </c>
      <c r="S2" t="s">
        <v>47</v>
      </c>
      <c r="T2" s="11">
        <v>4</v>
      </c>
      <c r="U2" t="s">
        <v>148</v>
      </c>
      <c r="V2" s="13" t="s">
        <v>257</v>
      </c>
      <c r="W2" s="13" t="s">
        <v>2539</v>
      </c>
      <c r="Y2" s="13" t="s">
        <v>1867</v>
      </c>
      <c r="Z2" t="s">
        <v>45</v>
      </c>
      <c r="AA2" t="s">
        <v>47</v>
      </c>
      <c r="AB2" s="11">
        <v>4</v>
      </c>
      <c r="AC2" t="s">
        <v>176</v>
      </c>
      <c r="AD2" s="13" t="s">
        <v>320</v>
      </c>
      <c r="AE2" s="13" t="s">
        <v>2541</v>
      </c>
      <c r="AG2" s="13" t="s">
        <v>1171</v>
      </c>
      <c r="AH2" t="s">
        <v>45</v>
      </c>
      <c r="AI2" t="s">
        <v>47</v>
      </c>
      <c r="AJ2" s="11">
        <v>4</v>
      </c>
      <c r="AK2" t="s">
        <v>1173</v>
      </c>
      <c r="AL2" s="13" t="s">
        <v>383</v>
      </c>
      <c r="AM2" s="13" t="s">
        <v>2541</v>
      </c>
    </row>
    <row r="3" spans="1:39" x14ac:dyDescent="0.2">
      <c r="A3" s="12" t="s">
        <v>1866</v>
      </c>
      <c r="B3" t="s">
        <v>45</v>
      </c>
      <c r="C3" t="s">
        <v>47</v>
      </c>
      <c r="D3" s="11">
        <v>5</v>
      </c>
      <c r="E3" t="s">
        <v>85</v>
      </c>
      <c r="F3" s="13" t="s">
        <v>49</v>
      </c>
      <c r="G3" s="13" t="s">
        <v>2538</v>
      </c>
      <c r="I3" s="13" t="s">
        <v>1172</v>
      </c>
      <c r="J3" t="s">
        <v>45</v>
      </c>
      <c r="K3" t="s">
        <v>47</v>
      </c>
      <c r="L3" s="11">
        <v>5</v>
      </c>
      <c r="M3" t="s">
        <v>1175</v>
      </c>
      <c r="N3" s="13" t="s">
        <v>140</v>
      </c>
      <c r="O3" s="13" t="s">
        <v>2538</v>
      </c>
      <c r="Q3" s="13" t="s">
        <v>1868</v>
      </c>
      <c r="R3" t="s">
        <v>45</v>
      </c>
      <c r="S3" t="s">
        <v>47</v>
      </c>
      <c r="T3" s="11">
        <v>5</v>
      </c>
      <c r="U3" t="s">
        <v>149</v>
      </c>
      <c r="V3" s="13" t="s">
        <v>258</v>
      </c>
      <c r="W3" s="13" t="s">
        <v>2539</v>
      </c>
      <c r="Y3" s="13" t="s">
        <v>1867</v>
      </c>
      <c r="Z3" t="s">
        <v>45</v>
      </c>
      <c r="AA3" t="s">
        <v>47</v>
      </c>
      <c r="AB3" s="11">
        <v>5</v>
      </c>
      <c r="AC3" t="s">
        <v>177</v>
      </c>
      <c r="AD3" s="13" t="s">
        <v>321</v>
      </c>
      <c r="AE3" s="13" t="s">
        <v>2541</v>
      </c>
      <c r="AG3" s="13" t="s">
        <v>1171</v>
      </c>
      <c r="AH3" t="s">
        <v>45</v>
      </c>
      <c r="AI3" t="s">
        <v>47</v>
      </c>
      <c r="AJ3" s="11">
        <v>5</v>
      </c>
      <c r="AK3" t="s">
        <v>1219</v>
      </c>
      <c r="AL3" s="13" t="s">
        <v>384</v>
      </c>
      <c r="AM3" s="13" t="s">
        <v>2541</v>
      </c>
    </row>
    <row r="4" spans="1:39" x14ac:dyDescent="0.2">
      <c r="A4" s="12" t="s">
        <v>1866</v>
      </c>
      <c r="B4" t="s">
        <v>45</v>
      </c>
      <c r="C4" t="s">
        <v>47</v>
      </c>
      <c r="D4" s="11">
        <v>6</v>
      </c>
      <c r="E4" t="s">
        <v>86</v>
      </c>
      <c r="F4" s="13" t="s">
        <v>50</v>
      </c>
      <c r="G4" s="13" t="s">
        <v>2538</v>
      </c>
      <c r="I4" s="13" t="s">
        <v>1172</v>
      </c>
      <c r="J4" t="s">
        <v>45</v>
      </c>
      <c r="K4" t="s">
        <v>47</v>
      </c>
      <c r="L4" s="11">
        <v>6</v>
      </c>
      <c r="M4" t="s">
        <v>1176</v>
      </c>
      <c r="N4" s="13" t="s">
        <v>141</v>
      </c>
      <c r="O4" s="13" t="s">
        <v>2538</v>
      </c>
      <c r="Q4" s="13" t="s">
        <v>1868</v>
      </c>
      <c r="R4" t="s">
        <v>45</v>
      </c>
      <c r="S4" t="s">
        <v>47</v>
      </c>
      <c r="T4" s="11">
        <v>6</v>
      </c>
      <c r="U4" t="s">
        <v>150</v>
      </c>
      <c r="V4" s="13" t="s">
        <v>259</v>
      </c>
      <c r="W4" s="13" t="s">
        <v>2539</v>
      </c>
      <c r="Y4" s="13" t="s">
        <v>1867</v>
      </c>
      <c r="Z4" t="s">
        <v>45</v>
      </c>
      <c r="AA4" t="s">
        <v>47</v>
      </c>
      <c r="AB4" s="11">
        <v>6</v>
      </c>
      <c r="AC4" t="s">
        <v>178</v>
      </c>
      <c r="AD4" s="13" t="s">
        <v>322</v>
      </c>
      <c r="AE4" s="13" t="s">
        <v>2541</v>
      </c>
      <c r="AG4" s="13" t="s">
        <v>1171</v>
      </c>
      <c r="AH4" t="s">
        <v>45</v>
      </c>
      <c r="AI4" t="s">
        <v>47</v>
      </c>
      <c r="AJ4" s="11">
        <v>6</v>
      </c>
      <c r="AK4" t="s">
        <v>1220</v>
      </c>
      <c r="AL4" s="13" t="s">
        <v>385</v>
      </c>
      <c r="AM4" s="13" t="s">
        <v>2541</v>
      </c>
    </row>
    <row r="5" spans="1:39" x14ac:dyDescent="0.2">
      <c r="A5" s="12" t="s">
        <v>1866</v>
      </c>
      <c r="B5" t="s">
        <v>45</v>
      </c>
      <c r="C5" t="s">
        <v>47</v>
      </c>
      <c r="D5" s="11">
        <v>7</v>
      </c>
      <c r="E5" t="s">
        <v>87</v>
      </c>
      <c r="F5" s="13" t="s">
        <v>51</v>
      </c>
      <c r="G5" s="13" t="s">
        <v>2538</v>
      </c>
      <c r="I5" s="13" t="s">
        <v>1172</v>
      </c>
      <c r="J5" t="s">
        <v>45</v>
      </c>
      <c r="K5" t="s">
        <v>47</v>
      </c>
      <c r="L5" s="11">
        <v>7</v>
      </c>
      <c r="M5" t="s">
        <v>1177</v>
      </c>
      <c r="N5" s="13" t="s">
        <v>142</v>
      </c>
      <c r="O5" s="13" t="s">
        <v>2538</v>
      </c>
      <c r="Q5" s="13" t="s">
        <v>1868</v>
      </c>
      <c r="R5" t="s">
        <v>45</v>
      </c>
      <c r="S5" t="s">
        <v>47</v>
      </c>
      <c r="T5" s="11">
        <v>7</v>
      </c>
      <c r="U5" t="s">
        <v>151</v>
      </c>
      <c r="V5" s="13" t="s">
        <v>260</v>
      </c>
      <c r="W5" s="13" t="s">
        <v>2539</v>
      </c>
      <c r="Y5" s="13" t="s">
        <v>1867</v>
      </c>
      <c r="Z5" t="s">
        <v>45</v>
      </c>
      <c r="AA5" t="s">
        <v>47</v>
      </c>
      <c r="AB5" s="11">
        <v>7</v>
      </c>
      <c r="AC5" t="s">
        <v>179</v>
      </c>
      <c r="AD5" s="13" t="s">
        <v>323</v>
      </c>
      <c r="AE5" s="13" t="s">
        <v>2541</v>
      </c>
      <c r="AG5" s="13" t="s">
        <v>1171</v>
      </c>
      <c r="AH5" t="s">
        <v>45</v>
      </c>
      <c r="AI5" t="s">
        <v>47</v>
      </c>
      <c r="AJ5" s="11">
        <v>7</v>
      </c>
      <c r="AK5" t="s">
        <v>1221</v>
      </c>
      <c r="AL5" s="13" t="s">
        <v>386</v>
      </c>
      <c r="AM5" s="13" t="s">
        <v>2541</v>
      </c>
    </row>
    <row r="6" spans="1:39" x14ac:dyDescent="0.2">
      <c r="A6" s="12" t="s">
        <v>1866</v>
      </c>
      <c r="B6" t="s">
        <v>45</v>
      </c>
      <c r="C6" t="s">
        <v>47</v>
      </c>
      <c r="D6" s="11">
        <v>8</v>
      </c>
      <c r="E6" t="s">
        <v>88</v>
      </c>
      <c r="F6" s="13" t="s">
        <v>52</v>
      </c>
      <c r="G6" s="13" t="s">
        <v>2538</v>
      </c>
      <c r="I6" s="13" t="s">
        <v>1172</v>
      </c>
      <c r="J6" t="s">
        <v>45</v>
      </c>
      <c r="K6" t="s">
        <v>47</v>
      </c>
      <c r="L6" s="11">
        <v>8</v>
      </c>
      <c r="M6" t="s">
        <v>1178</v>
      </c>
      <c r="N6" s="13" t="s">
        <v>143</v>
      </c>
      <c r="O6" s="13" t="s">
        <v>2538</v>
      </c>
      <c r="Q6" s="13" t="s">
        <v>1868</v>
      </c>
      <c r="R6" t="s">
        <v>45</v>
      </c>
      <c r="S6" t="s">
        <v>47</v>
      </c>
      <c r="T6" s="11">
        <v>8</v>
      </c>
      <c r="U6" t="s">
        <v>152</v>
      </c>
      <c r="V6" s="13" t="s">
        <v>261</v>
      </c>
      <c r="W6" s="13" t="s">
        <v>2539</v>
      </c>
      <c r="Y6" s="13" t="s">
        <v>1867</v>
      </c>
      <c r="Z6" t="s">
        <v>45</v>
      </c>
      <c r="AA6" t="s">
        <v>47</v>
      </c>
      <c r="AB6" s="11">
        <v>8</v>
      </c>
      <c r="AC6" t="s">
        <v>180</v>
      </c>
      <c r="AD6" s="13" t="s">
        <v>324</v>
      </c>
      <c r="AE6" s="13" t="s">
        <v>2541</v>
      </c>
      <c r="AG6" s="13" t="s">
        <v>1171</v>
      </c>
      <c r="AH6" t="s">
        <v>45</v>
      </c>
      <c r="AI6" t="s">
        <v>47</v>
      </c>
      <c r="AJ6" s="11">
        <v>8</v>
      </c>
      <c r="AK6" t="s">
        <v>1222</v>
      </c>
      <c r="AL6" s="13" t="s">
        <v>387</v>
      </c>
      <c r="AM6" s="13" t="s">
        <v>2541</v>
      </c>
    </row>
    <row r="7" spans="1:39" x14ac:dyDescent="0.2">
      <c r="A7" s="12" t="s">
        <v>1866</v>
      </c>
      <c r="B7" t="s">
        <v>45</v>
      </c>
      <c r="C7" t="s">
        <v>47</v>
      </c>
      <c r="D7" s="11">
        <v>9</v>
      </c>
      <c r="E7" t="s">
        <v>89</v>
      </c>
      <c r="F7" s="13" t="s">
        <v>53</v>
      </c>
      <c r="G7" s="13" t="s">
        <v>2538</v>
      </c>
      <c r="I7" s="13" t="s">
        <v>1172</v>
      </c>
      <c r="J7" t="s">
        <v>45</v>
      </c>
      <c r="K7" t="s">
        <v>47</v>
      </c>
      <c r="L7" s="11">
        <v>9</v>
      </c>
      <c r="M7" t="s">
        <v>1179</v>
      </c>
      <c r="N7" s="13" t="s">
        <v>144</v>
      </c>
      <c r="O7" s="13" t="s">
        <v>2538</v>
      </c>
      <c r="Q7" s="13" t="s">
        <v>1868</v>
      </c>
      <c r="R7" t="s">
        <v>45</v>
      </c>
      <c r="S7" t="s">
        <v>47</v>
      </c>
      <c r="T7" s="11">
        <v>9</v>
      </c>
      <c r="U7" t="s">
        <v>153</v>
      </c>
      <c r="V7" s="13" t="s">
        <v>262</v>
      </c>
      <c r="W7" s="13" t="s">
        <v>2539</v>
      </c>
      <c r="Y7" s="13" t="s">
        <v>1867</v>
      </c>
      <c r="Z7" t="s">
        <v>45</v>
      </c>
      <c r="AA7" t="s">
        <v>47</v>
      </c>
      <c r="AB7" s="11">
        <v>9</v>
      </c>
      <c r="AC7" t="s">
        <v>181</v>
      </c>
      <c r="AD7" s="13" t="s">
        <v>325</v>
      </c>
      <c r="AE7" s="13" t="s">
        <v>2541</v>
      </c>
      <c r="AG7" s="13" t="s">
        <v>1171</v>
      </c>
      <c r="AH7" t="s">
        <v>45</v>
      </c>
      <c r="AI7" t="s">
        <v>47</v>
      </c>
      <c r="AJ7" s="11">
        <v>9</v>
      </c>
      <c r="AK7" t="s">
        <v>1223</v>
      </c>
      <c r="AL7" s="13" t="s">
        <v>388</v>
      </c>
      <c r="AM7" s="13" t="s">
        <v>2541</v>
      </c>
    </row>
    <row r="8" spans="1:39" x14ac:dyDescent="0.2">
      <c r="A8" s="12" t="s">
        <v>1866</v>
      </c>
      <c r="B8" t="s">
        <v>45</v>
      </c>
      <c r="C8" t="s">
        <v>47</v>
      </c>
      <c r="D8" s="11">
        <v>10</v>
      </c>
      <c r="E8" t="s">
        <v>90</v>
      </c>
      <c r="F8" s="13" t="s">
        <v>54</v>
      </c>
      <c r="G8" s="13" t="s">
        <v>2538</v>
      </c>
      <c r="I8" s="13" t="s">
        <v>1172</v>
      </c>
      <c r="J8" t="s">
        <v>45</v>
      </c>
      <c r="K8" t="s">
        <v>47</v>
      </c>
      <c r="L8" s="11">
        <v>10</v>
      </c>
      <c r="M8" t="s">
        <v>1180</v>
      </c>
      <c r="N8" s="13" t="s">
        <v>145</v>
      </c>
      <c r="O8" s="13" t="s">
        <v>2538</v>
      </c>
      <c r="Q8" s="13" t="s">
        <v>1868</v>
      </c>
      <c r="R8" t="s">
        <v>45</v>
      </c>
      <c r="S8" t="s">
        <v>47</v>
      </c>
      <c r="T8" s="11">
        <v>10</v>
      </c>
      <c r="U8" t="s">
        <v>154</v>
      </c>
      <c r="V8" s="13" t="s">
        <v>263</v>
      </c>
      <c r="W8" s="13" t="s">
        <v>2539</v>
      </c>
      <c r="Y8" s="13" t="s">
        <v>1867</v>
      </c>
      <c r="Z8" t="s">
        <v>45</v>
      </c>
      <c r="AA8" t="s">
        <v>47</v>
      </c>
      <c r="AB8" s="11">
        <v>10</v>
      </c>
      <c r="AC8" t="s">
        <v>182</v>
      </c>
      <c r="AD8" s="13" t="s">
        <v>326</v>
      </c>
      <c r="AE8" s="13" t="s">
        <v>2541</v>
      </c>
      <c r="AG8" s="13" t="s">
        <v>1171</v>
      </c>
      <c r="AH8" t="s">
        <v>45</v>
      </c>
      <c r="AI8" t="s">
        <v>47</v>
      </c>
      <c r="AJ8" s="11">
        <v>10</v>
      </c>
      <c r="AK8" t="s">
        <v>1224</v>
      </c>
      <c r="AL8" s="13" t="s">
        <v>389</v>
      </c>
      <c r="AM8" s="13" t="s">
        <v>2541</v>
      </c>
    </row>
    <row r="9" spans="1:39" x14ac:dyDescent="0.2">
      <c r="A9" s="12" t="s">
        <v>1866</v>
      </c>
      <c r="B9" t="s">
        <v>45</v>
      </c>
      <c r="C9" t="s">
        <v>47</v>
      </c>
      <c r="D9" s="11">
        <v>11</v>
      </c>
      <c r="E9" t="s">
        <v>91</v>
      </c>
      <c r="F9" s="13" t="s">
        <v>55</v>
      </c>
      <c r="G9" s="13" t="s">
        <v>2538</v>
      </c>
      <c r="I9" s="13" t="s">
        <v>1172</v>
      </c>
      <c r="J9" t="s">
        <v>45</v>
      </c>
      <c r="K9" t="s">
        <v>47</v>
      </c>
      <c r="L9" s="11">
        <v>11</v>
      </c>
      <c r="M9" t="s">
        <v>1181</v>
      </c>
      <c r="N9" s="13" t="s">
        <v>146</v>
      </c>
      <c r="O9" s="13" t="s">
        <v>2538</v>
      </c>
      <c r="Q9" s="13" t="s">
        <v>1868</v>
      </c>
      <c r="R9" t="s">
        <v>45</v>
      </c>
      <c r="S9" t="s">
        <v>47</v>
      </c>
      <c r="T9" s="11">
        <v>11</v>
      </c>
      <c r="U9" t="s">
        <v>155</v>
      </c>
      <c r="V9" s="13" t="s">
        <v>264</v>
      </c>
      <c r="W9" s="13" t="s">
        <v>2539</v>
      </c>
      <c r="Y9" s="13" t="s">
        <v>1867</v>
      </c>
      <c r="Z9" t="s">
        <v>45</v>
      </c>
      <c r="AA9" t="s">
        <v>47</v>
      </c>
      <c r="AB9" s="11">
        <v>11</v>
      </c>
      <c r="AC9" t="s">
        <v>183</v>
      </c>
      <c r="AD9" s="13" t="s">
        <v>327</v>
      </c>
      <c r="AE9" s="13" t="s">
        <v>2541</v>
      </c>
      <c r="AG9" s="13" t="s">
        <v>1171</v>
      </c>
      <c r="AH9" t="s">
        <v>45</v>
      </c>
      <c r="AI9" t="s">
        <v>47</v>
      </c>
      <c r="AJ9" s="11">
        <v>11</v>
      </c>
      <c r="AK9" t="s">
        <v>1225</v>
      </c>
      <c r="AL9" s="13" t="s">
        <v>390</v>
      </c>
      <c r="AM9" s="13" t="s">
        <v>2541</v>
      </c>
    </row>
    <row r="10" spans="1:39" x14ac:dyDescent="0.2">
      <c r="A10" s="12" t="s">
        <v>1866</v>
      </c>
      <c r="B10" t="s">
        <v>45</v>
      </c>
      <c r="C10" t="s">
        <v>47</v>
      </c>
      <c r="D10" s="11">
        <v>12</v>
      </c>
      <c r="E10" t="s">
        <v>92</v>
      </c>
      <c r="F10" s="13" t="s">
        <v>56</v>
      </c>
      <c r="G10" s="13" t="s">
        <v>2538</v>
      </c>
      <c r="I10" s="13" t="s">
        <v>1172</v>
      </c>
      <c r="J10" t="s">
        <v>45</v>
      </c>
      <c r="K10" t="s">
        <v>47</v>
      </c>
      <c r="L10" s="11">
        <v>12</v>
      </c>
      <c r="M10" t="s">
        <v>1182</v>
      </c>
      <c r="N10" s="13" t="s">
        <v>147</v>
      </c>
      <c r="O10" s="13" t="s">
        <v>2538</v>
      </c>
      <c r="Q10" s="13" t="s">
        <v>1868</v>
      </c>
      <c r="R10" t="s">
        <v>45</v>
      </c>
      <c r="S10" t="s">
        <v>47</v>
      </c>
      <c r="T10" s="11">
        <v>12</v>
      </c>
      <c r="U10" t="s">
        <v>156</v>
      </c>
      <c r="V10" s="13" t="s">
        <v>265</v>
      </c>
      <c r="W10" s="13" t="s">
        <v>2539</v>
      </c>
      <c r="Y10" s="13" t="s">
        <v>1867</v>
      </c>
      <c r="Z10" t="s">
        <v>45</v>
      </c>
      <c r="AA10" t="s">
        <v>47</v>
      </c>
      <c r="AB10" s="11">
        <v>12</v>
      </c>
      <c r="AC10" t="s">
        <v>184</v>
      </c>
      <c r="AD10" s="13" t="s">
        <v>328</v>
      </c>
      <c r="AE10" s="13" t="s">
        <v>2541</v>
      </c>
      <c r="AG10" s="13" t="s">
        <v>1171</v>
      </c>
      <c r="AH10" t="s">
        <v>45</v>
      </c>
      <c r="AI10" t="s">
        <v>47</v>
      </c>
      <c r="AJ10" s="11">
        <v>12</v>
      </c>
      <c r="AK10" t="s">
        <v>1226</v>
      </c>
      <c r="AL10" s="13" t="s">
        <v>391</v>
      </c>
      <c r="AM10" s="13" t="s">
        <v>2541</v>
      </c>
    </row>
    <row r="11" spans="1:39" x14ac:dyDescent="0.2">
      <c r="A11" s="12" t="s">
        <v>1866</v>
      </c>
      <c r="B11" t="s">
        <v>46</v>
      </c>
      <c r="C11" t="s">
        <v>47</v>
      </c>
      <c r="D11" s="11">
        <v>4</v>
      </c>
      <c r="E11" t="s">
        <v>93</v>
      </c>
      <c r="F11" s="13" t="s">
        <v>57</v>
      </c>
      <c r="G11" s="13" t="s">
        <v>2538</v>
      </c>
      <c r="I11" s="13" t="s">
        <v>1172</v>
      </c>
      <c r="J11" t="s">
        <v>46</v>
      </c>
      <c r="K11" t="s">
        <v>47</v>
      </c>
      <c r="L11" s="11">
        <v>4</v>
      </c>
      <c r="M11" t="s">
        <v>1183</v>
      </c>
      <c r="N11" s="13" t="s">
        <v>203</v>
      </c>
      <c r="O11" s="13" t="s">
        <v>2538</v>
      </c>
      <c r="Q11" s="13" t="s">
        <v>1868</v>
      </c>
      <c r="R11" t="s">
        <v>46</v>
      </c>
      <c r="S11" t="s">
        <v>47</v>
      </c>
      <c r="T11" s="11">
        <v>4</v>
      </c>
      <c r="U11" t="s">
        <v>157</v>
      </c>
      <c r="V11" s="13" t="s">
        <v>266</v>
      </c>
      <c r="W11" s="13" t="s">
        <v>2539</v>
      </c>
      <c r="Y11" s="13" t="s">
        <v>1867</v>
      </c>
      <c r="Z11" t="s">
        <v>46</v>
      </c>
      <c r="AA11" t="s">
        <v>47</v>
      </c>
      <c r="AB11" s="11">
        <v>4</v>
      </c>
      <c r="AC11" t="s">
        <v>185</v>
      </c>
      <c r="AD11" s="13" t="s">
        <v>329</v>
      </c>
      <c r="AE11" s="13" t="s">
        <v>2541</v>
      </c>
      <c r="AG11" s="13" t="s">
        <v>1171</v>
      </c>
      <c r="AH11" t="s">
        <v>46</v>
      </c>
      <c r="AI11" t="s">
        <v>47</v>
      </c>
      <c r="AJ11" s="11">
        <v>4</v>
      </c>
      <c r="AK11" t="s">
        <v>1227</v>
      </c>
      <c r="AL11" s="13" t="s">
        <v>392</v>
      </c>
      <c r="AM11" s="13" t="s">
        <v>2541</v>
      </c>
    </row>
    <row r="12" spans="1:39" x14ac:dyDescent="0.2">
      <c r="A12" s="12" t="s">
        <v>1866</v>
      </c>
      <c r="B12" t="s">
        <v>46</v>
      </c>
      <c r="C12" t="s">
        <v>47</v>
      </c>
      <c r="D12" s="11">
        <v>5</v>
      </c>
      <c r="E12" t="s">
        <v>94</v>
      </c>
      <c r="F12" s="13" t="s">
        <v>58</v>
      </c>
      <c r="G12" s="13" t="s">
        <v>2538</v>
      </c>
      <c r="I12" s="13" t="s">
        <v>1172</v>
      </c>
      <c r="J12" t="s">
        <v>46</v>
      </c>
      <c r="K12" t="s">
        <v>47</v>
      </c>
      <c r="L12" s="11">
        <v>5</v>
      </c>
      <c r="M12" t="s">
        <v>1184</v>
      </c>
      <c r="N12" s="13" t="s">
        <v>204</v>
      </c>
      <c r="O12" s="13" t="s">
        <v>2538</v>
      </c>
      <c r="Q12" s="13" t="s">
        <v>1868</v>
      </c>
      <c r="R12" t="s">
        <v>46</v>
      </c>
      <c r="S12" t="s">
        <v>47</v>
      </c>
      <c r="T12" s="11">
        <v>5</v>
      </c>
      <c r="U12" t="s">
        <v>158</v>
      </c>
      <c r="V12" s="13" t="s">
        <v>267</v>
      </c>
      <c r="W12" s="13" t="s">
        <v>2539</v>
      </c>
      <c r="Y12" s="13" t="s">
        <v>1867</v>
      </c>
      <c r="Z12" t="s">
        <v>46</v>
      </c>
      <c r="AA12" t="s">
        <v>47</v>
      </c>
      <c r="AB12" s="11">
        <v>5</v>
      </c>
      <c r="AC12" t="s">
        <v>186</v>
      </c>
      <c r="AD12" s="13" t="s">
        <v>330</v>
      </c>
      <c r="AE12" s="13" t="s">
        <v>2541</v>
      </c>
      <c r="AG12" s="13" t="s">
        <v>1171</v>
      </c>
      <c r="AH12" t="s">
        <v>46</v>
      </c>
      <c r="AI12" t="s">
        <v>47</v>
      </c>
      <c r="AJ12" s="11">
        <v>5</v>
      </c>
      <c r="AK12" t="s">
        <v>1228</v>
      </c>
      <c r="AL12" s="13" t="s">
        <v>393</v>
      </c>
      <c r="AM12" s="13" t="s">
        <v>2541</v>
      </c>
    </row>
    <row r="13" spans="1:39" x14ac:dyDescent="0.2">
      <c r="A13" s="12" t="s">
        <v>1866</v>
      </c>
      <c r="B13" t="s">
        <v>46</v>
      </c>
      <c r="C13" t="s">
        <v>47</v>
      </c>
      <c r="D13" s="11">
        <v>6</v>
      </c>
      <c r="E13" t="s">
        <v>95</v>
      </c>
      <c r="F13" s="13" t="s">
        <v>59</v>
      </c>
      <c r="G13" s="13" t="s">
        <v>2538</v>
      </c>
      <c r="I13" s="13" t="s">
        <v>1172</v>
      </c>
      <c r="J13" t="s">
        <v>46</v>
      </c>
      <c r="K13" t="s">
        <v>47</v>
      </c>
      <c r="L13" s="11">
        <v>6</v>
      </c>
      <c r="M13" t="s">
        <v>1185</v>
      </c>
      <c r="N13" s="13" t="s">
        <v>205</v>
      </c>
      <c r="O13" s="13" t="s">
        <v>2538</v>
      </c>
      <c r="Q13" s="13" t="s">
        <v>1868</v>
      </c>
      <c r="R13" t="s">
        <v>46</v>
      </c>
      <c r="S13" t="s">
        <v>47</v>
      </c>
      <c r="T13" s="11">
        <v>6</v>
      </c>
      <c r="U13" t="s">
        <v>159</v>
      </c>
      <c r="V13" s="13" t="s">
        <v>268</v>
      </c>
      <c r="W13" s="13" t="s">
        <v>2539</v>
      </c>
      <c r="Y13" s="13" t="s">
        <v>1867</v>
      </c>
      <c r="Z13" t="s">
        <v>46</v>
      </c>
      <c r="AA13" t="s">
        <v>47</v>
      </c>
      <c r="AB13" s="11">
        <v>6</v>
      </c>
      <c r="AC13" t="s">
        <v>187</v>
      </c>
      <c r="AD13" s="13" t="s">
        <v>331</v>
      </c>
      <c r="AE13" s="13" t="s">
        <v>2541</v>
      </c>
      <c r="AG13" s="13" t="s">
        <v>1171</v>
      </c>
      <c r="AH13" t="s">
        <v>46</v>
      </c>
      <c r="AI13" t="s">
        <v>47</v>
      </c>
      <c r="AJ13" s="11">
        <v>6</v>
      </c>
      <c r="AK13" t="s">
        <v>1229</v>
      </c>
      <c r="AL13" s="13" t="s">
        <v>394</v>
      </c>
      <c r="AM13" s="13" t="s">
        <v>2541</v>
      </c>
    </row>
    <row r="14" spans="1:39" x14ac:dyDescent="0.2">
      <c r="A14" s="12" t="s">
        <v>1866</v>
      </c>
      <c r="B14" t="s">
        <v>46</v>
      </c>
      <c r="C14" t="s">
        <v>47</v>
      </c>
      <c r="D14" s="11">
        <v>7</v>
      </c>
      <c r="E14" t="s">
        <v>96</v>
      </c>
      <c r="F14" s="13" t="s">
        <v>60</v>
      </c>
      <c r="G14" s="13" t="s">
        <v>2538</v>
      </c>
      <c r="I14" s="13" t="s">
        <v>1172</v>
      </c>
      <c r="J14" t="s">
        <v>46</v>
      </c>
      <c r="K14" t="s">
        <v>47</v>
      </c>
      <c r="L14" s="11">
        <v>7</v>
      </c>
      <c r="M14" t="s">
        <v>1186</v>
      </c>
      <c r="N14" s="13" t="s">
        <v>206</v>
      </c>
      <c r="O14" s="13" t="s">
        <v>2538</v>
      </c>
      <c r="Q14" s="13" t="s">
        <v>1868</v>
      </c>
      <c r="R14" t="s">
        <v>46</v>
      </c>
      <c r="S14" t="s">
        <v>47</v>
      </c>
      <c r="T14" s="11">
        <v>7</v>
      </c>
      <c r="U14" t="s">
        <v>160</v>
      </c>
      <c r="V14" s="13" t="s">
        <v>269</v>
      </c>
      <c r="W14" s="13" t="s">
        <v>2539</v>
      </c>
      <c r="Y14" s="13" t="s">
        <v>1867</v>
      </c>
      <c r="Z14" t="s">
        <v>46</v>
      </c>
      <c r="AA14" t="s">
        <v>47</v>
      </c>
      <c r="AB14" s="11">
        <v>7</v>
      </c>
      <c r="AC14" t="s">
        <v>188</v>
      </c>
      <c r="AD14" s="13" t="s">
        <v>332</v>
      </c>
      <c r="AE14" s="13" t="s">
        <v>2541</v>
      </c>
      <c r="AG14" s="13" t="s">
        <v>1171</v>
      </c>
      <c r="AH14" t="s">
        <v>46</v>
      </c>
      <c r="AI14" t="s">
        <v>47</v>
      </c>
      <c r="AJ14" s="11">
        <v>7</v>
      </c>
      <c r="AK14" t="s">
        <v>1230</v>
      </c>
      <c r="AL14" s="13" t="s">
        <v>395</v>
      </c>
      <c r="AM14" s="13" t="s">
        <v>2541</v>
      </c>
    </row>
    <row r="15" spans="1:39" x14ac:dyDescent="0.2">
      <c r="A15" s="12" t="s">
        <v>1866</v>
      </c>
      <c r="B15" t="s">
        <v>46</v>
      </c>
      <c r="C15" t="s">
        <v>47</v>
      </c>
      <c r="D15" s="11">
        <v>8</v>
      </c>
      <c r="E15" t="s">
        <v>97</v>
      </c>
      <c r="F15" s="13" t="s">
        <v>61</v>
      </c>
      <c r="G15" s="13" t="s">
        <v>2538</v>
      </c>
      <c r="I15" s="13" t="s">
        <v>1172</v>
      </c>
      <c r="J15" t="s">
        <v>46</v>
      </c>
      <c r="K15" t="s">
        <v>47</v>
      </c>
      <c r="L15" s="11">
        <v>8</v>
      </c>
      <c r="M15" t="s">
        <v>1187</v>
      </c>
      <c r="N15" s="13" t="s">
        <v>207</v>
      </c>
      <c r="O15" s="13" t="s">
        <v>2538</v>
      </c>
      <c r="Q15" s="13" t="s">
        <v>1868</v>
      </c>
      <c r="R15" t="s">
        <v>46</v>
      </c>
      <c r="S15" t="s">
        <v>47</v>
      </c>
      <c r="T15" s="11">
        <v>8</v>
      </c>
      <c r="U15" t="s">
        <v>161</v>
      </c>
      <c r="V15" s="13" t="s">
        <v>270</v>
      </c>
      <c r="W15" s="13" t="s">
        <v>2539</v>
      </c>
      <c r="Y15" s="13" t="s">
        <v>1867</v>
      </c>
      <c r="Z15" t="s">
        <v>46</v>
      </c>
      <c r="AA15" t="s">
        <v>47</v>
      </c>
      <c r="AB15" s="11">
        <v>8</v>
      </c>
      <c r="AC15" t="s">
        <v>189</v>
      </c>
      <c r="AD15" s="13" t="s">
        <v>333</v>
      </c>
      <c r="AE15" s="13" t="s">
        <v>2541</v>
      </c>
      <c r="AG15" s="13" t="s">
        <v>1171</v>
      </c>
      <c r="AH15" t="s">
        <v>46</v>
      </c>
      <c r="AI15" t="s">
        <v>47</v>
      </c>
      <c r="AJ15" s="11">
        <v>8</v>
      </c>
      <c r="AK15" t="s">
        <v>1231</v>
      </c>
      <c r="AL15" s="13" t="s">
        <v>396</v>
      </c>
      <c r="AM15" s="13" t="s">
        <v>2541</v>
      </c>
    </row>
    <row r="16" spans="1:39" x14ac:dyDescent="0.2">
      <c r="A16" s="12" t="s">
        <v>1866</v>
      </c>
      <c r="B16" t="s">
        <v>46</v>
      </c>
      <c r="C16" t="s">
        <v>47</v>
      </c>
      <c r="D16" s="11">
        <v>9</v>
      </c>
      <c r="E16" t="s">
        <v>98</v>
      </c>
      <c r="F16" s="13" t="s">
        <v>62</v>
      </c>
      <c r="G16" s="13" t="s">
        <v>2538</v>
      </c>
      <c r="I16" s="13" t="s">
        <v>1172</v>
      </c>
      <c r="J16" t="s">
        <v>46</v>
      </c>
      <c r="K16" t="s">
        <v>47</v>
      </c>
      <c r="L16" s="11">
        <v>9</v>
      </c>
      <c r="M16" t="s">
        <v>1188</v>
      </c>
      <c r="N16" s="13" t="s">
        <v>208</v>
      </c>
      <c r="O16" s="13" t="s">
        <v>2538</v>
      </c>
      <c r="Q16" s="13" t="s">
        <v>1868</v>
      </c>
      <c r="R16" t="s">
        <v>46</v>
      </c>
      <c r="S16" t="s">
        <v>47</v>
      </c>
      <c r="T16" s="11">
        <v>9</v>
      </c>
      <c r="U16" t="s">
        <v>162</v>
      </c>
      <c r="V16" s="13" t="s">
        <v>271</v>
      </c>
      <c r="W16" s="13" t="s">
        <v>2539</v>
      </c>
      <c r="Y16" s="13" t="s">
        <v>1867</v>
      </c>
      <c r="Z16" t="s">
        <v>46</v>
      </c>
      <c r="AA16" t="s">
        <v>47</v>
      </c>
      <c r="AB16" s="11">
        <v>9</v>
      </c>
      <c r="AC16" t="s">
        <v>190</v>
      </c>
      <c r="AD16" s="13" t="s">
        <v>334</v>
      </c>
      <c r="AE16" s="13" t="s">
        <v>2541</v>
      </c>
      <c r="AG16" s="13" t="s">
        <v>1171</v>
      </c>
      <c r="AH16" t="s">
        <v>46</v>
      </c>
      <c r="AI16" t="s">
        <v>47</v>
      </c>
      <c r="AJ16" s="11">
        <v>9</v>
      </c>
      <c r="AK16" t="s">
        <v>1232</v>
      </c>
      <c r="AL16" s="13" t="s">
        <v>397</v>
      </c>
      <c r="AM16" s="13" t="s">
        <v>2541</v>
      </c>
    </row>
    <row r="17" spans="1:39" x14ac:dyDescent="0.2">
      <c r="A17" s="12" t="s">
        <v>1866</v>
      </c>
      <c r="B17" t="s">
        <v>46</v>
      </c>
      <c r="C17" t="s">
        <v>47</v>
      </c>
      <c r="D17" s="11">
        <v>10</v>
      </c>
      <c r="E17" t="s">
        <v>99</v>
      </c>
      <c r="F17" s="13" t="s">
        <v>63</v>
      </c>
      <c r="G17" s="13" t="s">
        <v>2538</v>
      </c>
      <c r="I17" s="13" t="s">
        <v>1172</v>
      </c>
      <c r="J17" t="s">
        <v>46</v>
      </c>
      <c r="K17" t="s">
        <v>47</v>
      </c>
      <c r="L17" s="11">
        <v>10</v>
      </c>
      <c r="M17" t="s">
        <v>1189</v>
      </c>
      <c r="N17" s="13" t="s">
        <v>209</v>
      </c>
      <c r="O17" s="13" t="s">
        <v>2538</v>
      </c>
      <c r="Q17" s="13" t="s">
        <v>1868</v>
      </c>
      <c r="R17" t="s">
        <v>46</v>
      </c>
      <c r="S17" t="s">
        <v>47</v>
      </c>
      <c r="T17" s="11">
        <v>10</v>
      </c>
      <c r="U17" t="s">
        <v>163</v>
      </c>
      <c r="V17" s="13" t="s">
        <v>272</v>
      </c>
      <c r="W17" s="13" t="s">
        <v>2539</v>
      </c>
      <c r="Y17" s="13" t="s">
        <v>1867</v>
      </c>
      <c r="Z17" t="s">
        <v>46</v>
      </c>
      <c r="AA17" t="s">
        <v>47</v>
      </c>
      <c r="AB17" s="11">
        <v>10</v>
      </c>
      <c r="AC17" t="s">
        <v>191</v>
      </c>
      <c r="AD17" s="13" t="s">
        <v>335</v>
      </c>
      <c r="AE17" s="13" t="s">
        <v>2541</v>
      </c>
      <c r="AG17" s="13" t="s">
        <v>1171</v>
      </c>
      <c r="AH17" t="s">
        <v>46</v>
      </c>
      <c r="AI17" t="s">
        <v>47</v>
      </c>
      <c r="AJ17" s="11">
        <v>10</v>
      </c>
      <c r="AK17" t="s">
        <v>1233</v>
      </c>
      <c r="AL17" s="13" t="s">
        <v>398</v>
      </c>
      <c r="AM17" s="13" t="s">
        <v>2541</v>
      </c>
    </row>
    <row r="18" spans="1:39" x14ac:dyDescent="0.2">
      <c r="A18" s="12" t="s">
        <v>1866</v>
      </c>
      <c r="B18" t="s">
        <v>46</v>
      </c>
      <c r="C18" t="s">
        <v>47</v>
      </c>
      <c r="D18" s="11">
        <v>11</v>
      </c>
      <c r="E18" t="s">
        <v>100</v>
      </c>
      <c r="F18" s="13" t="s">
        <v>64</v>
      </c>
      <c r="G18" s="13" t="s">
        <v>2538</v>
      </c>
      <c r="I18" s="13" t="s">
        <v>1172</v>
      </c>
      <c r="J18" t="s">
        <v>46</v>
      </c>
      <c r="K18" t="s">
        <v>47</v>
      </c>
      <c r="L18" s="11">
        <v>11</v>
      </c>
      <c r="M18" t="s">
        <v>1190</v>
      </c>
      <c r="N18" s="13" t="s">
        <v>210</v>
      </c>
      <c r="O18" s="13" t="s">
        <v>2538</v>
      </c>
      <c r="Q18" s="13" t="s">
        <v>1868</v>
      </c>
      <c r="R18" t="s">
        <v>46</v>
      </c>
      <c r="S18" t="s">
        <v>47</v>
      </c>
      <c r="T18" s="11">
        <v>11</v>
      </c>
      <c r="U18" t="s">
        <v>164</v>
      </c>
      <c r="V18" s="13" t="s">
        <v>273</v>
      </c>
      <c r="W18" s="13" t="s">
        <v>2539</v>
      </c>
      <c r="Y18" s="13" t="s">
        <v>1867</v>
      </c>
      <c r="Z18" t="s">
        <v>46</v>
      </c>
      <c r="AA18" t="s">
        <v>47</v>
      </c>
      <c r="AB18" s="11">
        <v>11</v>
      </c>
      <c r="AC18" t="s">
        <v>192</v>
      </c>
      <c r="AD18" s="13" t="s">
        <v>336</v>
      </c>
      <c r="AE18" s="13" t="s">
        <v>2541</v>
      </c>
      <c r="AG18" s="13" t="s">
        <v>1171</v>
      </c>
      <c r="AH18" t="s">
        <v>46</v>
      </c>
      <c r="AI18" t="s">
        <v>47</v>
      </c>
      <c r="AJ18" s="11">
        <v>11</v>
      </c>
      <c r="AK18" t="s">
        <v>1234</v>
      </c>
      <c r="AL18" s="13" t="s">
        <v>399</v>
      </c>
      <c r="AM18" s="13" t="s">
        <v>2541</v>
      </c>
    </row>
    <row r="19" spans="1:39" x14ac:dyDescent="0.2">
      <c r="A19" s="12" t="s">
        <v>1866</v>
      </c>
      <c r="B19" t="s">
        <v>46</v>
      </c>
      <c r="C19" t="s">
        <v>47</v>
      </c>
      <c r="D19" s="11">
        <v>12</v>
      </c>
      <c r="E19" t="s">
        <v>101</v>
      </c>
      <c r="F19" s="13" t="s">
        <v>65</v>
      </c>
      <c r="G19" s="13" t="s">
        <v>2538</v>
      </c>
      <c r="I19" s="13" t="s">
        <v>1172</v>
      </c>
      <c r="J19" t="s">
        <v>46</v>
      </c>
      <c r="K19" t="s">
        <v>47</v>
      </c>
      <c r="L19" s="11">
        <v>12</v>
      </c>
      <c r="M19" t="s">
        <v>1191</v>
      </c>
      <c r="N19" s="13" t="s">
        <v>211</v>
      </c>
      <c r="O19" s="13" t="s">
        <v>2538</v>
      </c>
      <c r="Q19" s="13" t="s">
        <v>1868</v>
      </c>
      <c r="R19" t="s">
        <v>46</v>
      </c>
      <c r="S19" t="s">
        <v>47</v>
      </c>
      <c r="T19" s="11">
        <v>12</v>
      </c>
      <c r="U19" t="s">
        <v>165</v>
      </c>
      <c r="V19" s="13" t="s">
        <v>274</v>
      </c>
      <c r="W19" s="13" t="s">
        <v>2539</v>
      </c>
      <c r="Y19" s="13" t="s">
        <v>1867</v>
      </c>
      <c r="Z19" t="s">
        <v>46</v>
      </c>
      <c r="AA19" t="s">
        <v>47</v>
      </c>
      <c r="AB19" s="11">
        <v>12</v>
      </c>
      <c r="AC19" t="s">
        <v>193</v>
      </c>
      <c r="AD19" s="13" t="s">
        <v>337</v>
      </c>
      <c r="AE19" s="13" t="s">
        <v>2541</v>
      </c>
      <c r="AG19" s="13" t="s">
        <v>1171</v>
      </c>
      <c r="AH19" t="s">
        <v>46</v>
      </c>
      <c r="AI19" t="s">
        <v>47</v>
      </c>
      <c r="AJ19" s="11">
        <v>12</v>
      </c>
      <c r="AK19" t="s">
        <v>1235</v>
      </c>
      <c r="AL19" s="13" t="s">
        <v>400</v>
      </c>
      <c r="AM19" s="13" t="s">
        <v>2541</v>
      </c>
    </row>
    <row r="20" spans="1:39" x14ac:dyDescent="0.2">
      <c r="A20" s="12" t="s">
        <v>1866</v>
      </c>
      <c r="B20" t="s">
        <v>102</v>
      </c>
      <c r="C20" t="s">
        <v>47</v>
      </c>
      <c r="D20" s="11">
        <v>4</v>
      </c>
      <c r="E20" t="s">
        <v>103</v>
      </c>
      <c r="F20" s="13" t="s">
        <v>66</v>
      </c>
      <c r="G20" s="13" t="s">
        <v>2538</v>
      </c>
      <c r="I20" s="13" t="s">
        <v>1172</v>
      </c>
      <c r="J20" t="s">
        <v>102</v>
      </c>
      <c r="K20" t="s">
        <v>47</v>
      </c>
      <c r="L20" s="11">
        <v>4</v>
      </c>
      <c r="M20" t="s">
        <v>1192</v>
      </c>
      <c r="N20" s="13" t="s">
        <v>212</v>
      </c>
      <c r="O20" s="13" t="s">
        <v>2538</v>
      </c>
      <c r="Q20" s="13" t="s">
        <v>1868</v>
      </c>
      <c r="R20" t="s">
        <v>102</v>
      </c>
      <c r="S20" t="s">
        <v>47</v>
      </c>
      <c r="T20" s="11">
        <v>4</v>
      </c>
      <c r="U20" t="s">
        <v>166</v>
      </c>
      <c r="V20" s="13" t="s">
        <v>275</v>
      </c>
      <c r="W20" s="13" t="s">
        <v>2539</v>
      </c>
      <c r="Y20" s="13" t="s">
        <v>1867</v>
      </c>
      <c r="Z20" t="s">
        <v>102</v>
      </c>
      <c r="AA20" t="s">
        <v>47</v>
      </c>
      <c r="AB20" s="11">
        <v>4</v>
      </c>
      <c r="AC20" t="s">
        <v>194</v>
      </c>
      <c r="AD20" s="13" t="s">
        <v>338</v>
      </c>
      <c r="AE20" s="13" t="s">
        <v>2541</v>
      </c>
      <c r="AG20" s="13" t="s">
        <v>1171</v>
      </c>
      <c r="AH20" t="s">
        <v>102</v>
      </c>
      <c r="AI20" t="s">
        <v>47</v>
      </c>
      <c r="AJ20" s="11">
        <v>4</v>
      </c>
      <c r="AK20" t="s">
        <v>1236</v>
      </c>
      <c r="AL20" s="13" t="s">
        <v>401</v>
      </c>
      <c r="AM20" s="13" t="s">
        <v>2541</v>
      </c>
    </row>
    <row r="21" spans="1:39" x14ac:dyDescent="0.2">
      <c r="A21" s="12" t="s">
        <v>1866</v>
      </c>
      <c r="B21" t="s">
        <v>102</v>
      </c>
      <c r="C21" t="s">
        <v>47</v>
      </c>
      <c r="D21" s="11">
        <v>5</v>
      </c>
      <c r="E21" t="s">
        <v>104</v>
      </c>
      <c r="F21" s="13" t="s">
        <v>67</v>
      </c>
      <c r="G21" s="13" t="s">
        <v>2538</v>
      </c>
      <c r="I21" s="13" t="s">
        <v>1172</v>
      </c>
      <c r="J21" t="s">
        <v>102</v>
      </c>
      <c r="K21" t="s">
        <v>47</v>
      </c>
      <c r="L21" s="11">
        <v>5</v>
      </c>
      <c r="M21" t="s">
        <v>1193</v>
      </c>
      <c r="N21" s="13" t="s">
        <v>213</v>
      </c>
      <c r="O21" s="13" t="s">
        <v>2538</v>
      </c>
      <c r="Q21" s="13" t="s">
        <v>1868</v>
      </c>
      <c r="R21" t="s">
        <v>102</v>
      </c>
      <c r="S21" t="s">
        <v>47</v>
      </c>
      <c r="T21" s="11">
        <v>5</v>
      </c>
      <c r="U21" t="s">
        <v>167</v>
      </c>
      <c r="V21" s="13" t="s">
        <v>276</v>
      </c>
      <c r="W21" s="13" t="s">
        <v>2539</v>
      </c>
      <c r="Y21" s="13" t="s">
        <v>1867</v>
      </c>
      <c r="Z21" t="s">
        <v>102</v>
      </c>
      <c r="AA21" t="s">
        <v>47</v>
      </c>
      <c r="AB21" s="11">
        <v>5</v>
      </c>
      <c r="AC21" t="s">
        <v>195</v>
      </c>
      <c r="AD21" s="13" t="s">
        <v>339</v>
      </c>
      <c r="AE21" s="13" t="s">
        <v>2541</v>
      </c>
      <c r="AG21" s="13" t="s">
        <v>1171</v>
      </c>
      <c r="AH21" t="s">
        <v>102</v>
      </c>
      <c r="AI21" t="s">
        <v>47</v>
      </c>
      <c r="AJ21" s="11">
        <v>5</v>
      </c>
      <c r="AK21" t="s">
        <v>1237</v>
      </c>
      <c r="AL21" s="13" t="s">
        <v>402</v>
      </c>
      <c r="AM21" s="13" t="s">
        <v>2541</v>
      </c>
    </row>
    <row r="22" spans="1:39" x14ac:dyDescent="0.2">
      <c r="A22" s="12" t="s">
        <v>1866</v>
      </c>
      <c r="B22" t="s">
        <v>102</v>
      </c>
      <c r="C22" t="s">
        <v>47</v>
      </c>
      <c r="D22" s="11">
        <v>6</v>
      </c>
      <c r="E22" t="s">
        <v>105</v>
      </c>
      <c r="F22" s="13" t="s">
        <v>68</v>
      </c>
      <c r="G22" s="13" t="s">
        <v>2538</v>
      </c>
      <c r="I22" s="13" t="s">
        <v>1172</v>
      </c>
      <c r="J22" t="s">
        <v>102</v>
      </c>
      <c r="K22" t="s">
        <v>47</v>
      </c>
      <c r="L22" s="11">
        <v>6</v>
      </c>
      <c r="M22" t="s">
        <v>1194</v>
      </c>
      <c r="N22" s="13" t="s">
        <v>214</v>
      </c>
      <c r="O22" s="13" t="s">
        <v>2538</v>
      </c>
      <c r="Q22" s="13" t="s">
        <v>1868</v>
      </c>
      <c r="R22" t="s">
        <v>102</v>
      </c>
      <c r="S22" t="s">
        <v>47</v>
      </c>
      <c r="T22" s="11">
        <v>6</v>
      </c>
      <c r="U22" t="s">
        <v>168</v>
      </c>
      <c r="V22" s="13" t="s">
        <v>277</v>
      </c>
      <c r="W22" s="13" t="s">
        <v>2539</v>
      </c>
      <c r="Y22" s="13" t="s">
        <v>1867</v>
      </c>
      <c r="Z22" t="s">
        <v>102</v>
      </c>
      <c r="AA22" t="s">
        <v>47</v>
      </c>
      <c r="AB22" s="11">
        <v>6</v>
      </c>
      <c r="AC22" t="s">
        <v>196</v>
      </c>
      <c r="AD22" s="13" t="s">
        <v>340</v>
      </c>
      <c r="AE22" s="13" t="s">
        <v>2541</v>
      </c>
      <c r="AG22" s="13" t="s">
        <v>1171</v>
      </c>
      <c r="AH22" t="s">
        <v>102</v>
      </c>
      <c r="AI22" t="s">
        <v>47</v>
      </c>
      <c r="AJ22" s="11">
        <v>6</v>
      </c>
      <c r="AK22" t="s">
        <v>1238</v>
      </c>
      <c r="AL22" s="13" t="s">
        <v>403</v>
      </c>
      <c r="AM22" s="13" t="s">
        <v>2541</v>
      </c>
    </row>
    <row r="23" spans="1:39" x14ac:dyDescent="0.2">
      <c r="A23" s="12" t="s">
        <v>1866</v>
      </c>
      <c r="B23" t="s">
        <v>102</v>
      </c>
      <c r="C23" t="s">
        <v>47</v>
      </c>
      <c r="D23" s="11">
        <v>7</v>
      </c>
      <c r="E23" t="s">
        <v>106</v>
      </c>
      <c r="F23" s="13" t="s">
        <v>69</v>
      </c>
      <c r="G23" s="13" t="s">
        <v>2538</v>
      </c>
      <c r="I23" s="13" t="s">
        <v>1172</v>
      </c>
      <c r="J23" t="s">
        <v>102</v>
      </c>
      <c r="K23" t="s">
        <v>47</v>
      </c>
      <c r="L23" s="11">
        <v>7</v>
      </c>
      <c r="M23" t="s">
        <v>1195</v>
      </c>
      <c r="N23" s="13" t="s">
        <v>215</v>
      </c>
      <c r="O23" s="13" t="s">
        <v>2538</v>
      </c>
      <c r="Q23" s="13" t="s">
        <v>1868</v>
      </c>
      <c r="R23" t="s">
        <v>102</v>
      </c>
      <c r="S23" t="s">
        <v>47</v>
      </c>
      <c r="T23" s="11">
        <v>7</v>
      </c>
      <c r="U23" t="s">
        <v>169</v>
      </c>
      <c r="V23" s="13" t="s">
        <v>278</v>
      </c>
      <c r="W23" s="13" t="s">
        <v>2539</v>
      </c>
      <c r="Y23" s="13" t="s">
        <v>1867</v>
      </c>
      <c r="Z23" t="s">
        <v>102</v>
      </c>
      <c r="AA23" t="s">
        <v>47</v>
      </c>
      <c r="AB23" s="11">
        <v>7</v>
      </c>
      <c r="AC23" t="s">
        <v>197</v>
      </c>
      <c r="AD23" s="13" t="s">
        <v>341</v>
      </c>
      <c r="AE23" s="13" t="s">
        <v>2541</v>
      </c>
      <c r="AG23" s="13" t="s">
        <v>1171</v>
      </c>
      <c r="AH23" t="s">
        <v>102</v>
      </c>
      <c r="AI23" t="s">
        <v>47</v>
      </c>
      <c r="AJ23" s="11">
        <v>7</v>
      </c>
      <c r="AK23" t="s">
        <v>1239</v>
      </c>
      <c r="AL23" s="13" t="s">
        <v>404</v>
      </c>
      <c r="AM23" s="13" t="s">
        <v>2541</v>
      </c>
    </row>
    <row r="24" spans="1:39" x14ac:dyDescent="0.2">
      <c r="A24" s="12" t="s">
        <v>1866</v>
      </c>
      <c r="B24" t="s">
        <v>102</v>
      </c>
      <c r="C24" t="s">
        <v>47</v>
      </c>
      <c r="D24" s="11">
        <v>8</v>
      </c>
      <c r="E24" t="s">
        <v>107</v>
      </c>
      <c r="F24" s="13" t="s">
        <v>70</v>
      </c>
      <c r="G24" s="13" t="s">
        <v>2538</v>
      </c>
      <c r="I24" s="13" t="s">
        <v>1172</v>
      </c>
      <c r="J24" t="s">
        <v>102</v>
      </c>
      <c r="K24" t="s">
        <v>47</v>
      </c>
      <c r="L24" s="11">
        <v>8</v>
      </c>
      <c r="M24" t="s">
        <v>1196</v>
      </c>
      <c r="N24" s="13" t="s">
        <v>216</v>
      </c>
      <c r="O24" s="13" t="s">
        <v>2538</v>
      </c>
      <c r="Q24" s="13" t="s">
        <v>1868</v>
      </c>
      <c r="R24" t="s">
        <v>102</v>
      </c>
      <c r="S24" t="s">
        <v>47</v>
      </c>
      <c r="T24" s="11">
        <v>8</v>
      </c>
      <c r="U24" t="s">
        <v>170</v>
      </c>
      <c r="V24" s="13" t="s">
        <v>279</v>
      </c>
      <c r="W24" s="13" t="s">
        <v>2539</v>
      </c>
      <c r="Y24" s="13" t="s">
        <v>1867</v>
      </c>
      <c r="Z24" t="s">
        <v>102</v>
      </c>
      <c r="AA24" t="s">
        <v>47</v>
      </c>
      <c r="AB24" s="11">
        <v>8</v>
      </c>
      <c r="AC24" t="s">
        <v>198</v>
      </c>
      <c r="AD24" s="13" t="s">
        <v>342</v>
      </c>
      <c r="AE24" s="13" t="s">
        <v>2541</v>
      </c>
      <c r="AG24" s="13" t="s">
        <v>1171</v>
      </c>
      <c r="AH24" t="s">
        <v>102</v>
      </c>
      <c r="AI24" t="s">
        <v>47</v>
      </c>
      <c r="AJ24" s="11">
        <v>8</v>
      </c>
      <c r="AK24" t="s">
        <v>1240</v>
      </c>
      <c r="AL24" s="13" t="s">
        <v>405</v>
      </c>
      <c r="AM24" s="13" t="s">
        <v>2541</v>
      </c>
    </row>
    <row r="25" spans="1:39" x14ac:dyDescent="0.2">
      <c r="A25" s="12" t="s">
        <v>1866</v>
      </c>
      <c r="B25" t="s">
        <v>102</v>
      </c>
      <c r="C25" t="s">
        <v>47</v>
      </c>
      <c r="D25" s="11">
        <v>9</v>
      </c>
      <c r="E25" t="s">
        <v>108</v>
      </c>
      <c r="F25" s="13" t="s">
        <v>71</v>
      </c>
      <c r="G25" s="13" t="s">
        <v>2538</v>
      </c>
      <c r="I25" s="13" t="s">
        <v>1172</v>
      </c>
      <c r="J25" t="s">
        <v>102</v>
      </c>
      <c r="K25" t="s">
        <v>47</v>
      </c>
      <c r="L25" s="11">
        <v>9</v>
      </c>
      <c r="M25" t="s">
        <v>1197</v>
      </c>
      <c r="N25" s="13" t="s">
        <v>217</v>
      </c>
      <c r="O25" s="13" t="s">
        <v>2538</v>
      </c>
      <c r="Q25" s="13" t="s">
        <v>1868</v>
      </c>
      <c r="R25" t="s">
        <v>102</v>
      </c>
      <c r="S25" t="s">
        <v>47</v>
      </c>
      <c r="T25" s="11">
        <v>9</v>
      </c>
      <c r="U25" t="s">
        <v>171</v>
      </c>
      <c r="V25" s="13" t="s">
        <v>280</v>
      </c>
      <c r="W25" s="13" t="s">
        <v>2539</v>
      </c>
      <c r="Y25" s="13" t="s">
        <v>1867</v>
      </c>
      <c r="Z25" t="s">
        <v>102</v>
      </c>
      <c r="AA25" t="s">
        <v>47</v>
      </c>
      <c r="AB25" s="11">
        <v>9</v>
      </c>
      <c r="AC25" t="s">
        <v>199</v>
      </c>
      <c r="AD25" s="13" t="s">
        <v>343</v>
      </c>
      <c r="AE25" s="13" t="s">
        <v>2541</v>
      </c>
      <c r="AG25" s="13" t="s">
        <v>1171</v>
      </c>
      <c r="AH25" t="s">
        <v>102</v>
      </c>
      <c r="AI25" t="s">
        <v>47</v>
      </c>
      <c r="AJ25" s="11">
        <v>9</v>
      </c>
      <c r="AK25" t="s">
        <v>1241</v>
      </c>
      <c r="AL25" s="13" t="s">
        <v>406</v>
      </c>
      <c r="AM25" s="13" t="s">
        <v>2541</v>
      </c>
    </row>
    <row r="26" spans="1:39" x14ac:dyDescent="0.2">
      <c r="A26" s="12" t="s">
        <v>1866</v>
      </c>
      <c r="B26" t="s">
        <v>102</v>
      </c>
      <c r="C26" t="s">
        <v>47</v>
      </c>
      <c r="D26" s="11">
        <v>10</v>
      </c>
      <c r="E26" t="s">
        <v>109</v>
      </c>
      <c r="F26" s="13" t="s">
        <v>72</v>
      </c>
      <c r="G26" s="13" t="s">
        <v>2538</v>
      </c>
      <c r="I26" s="13" t="s">
        <v>1172</v>
      </c>
      <c r="J26" t="s">
        <v>102</v>
      </c>
      <c r="K26" t="s">
        <v>47</v>
      </c>
      <c r="L26" s="11">
        <v>10</v>
      </c>
      <c r="M26" t="s">
        <v>1198</v>
      </c>
      <c r="N26" s="13" t="s">
        <v>218</v>
      </c>
      <c r="O26" s="13" t="s">
        <v>2538</v>
      </c>
      <c r="Q26" s="13" t="s">
        <v>1868</v>
      </c>
      <c r="R26" t="s">
        <v>102</v>
      </c>
      <c r="S26" t="s">
        <v>47</v>
      </c>
      <c r="T26" s="11">
        <v>10</v>
      </c>
      <c r="U26" t="s">
        <v>172</v>
      </c>
      <c r="V26" s="13" t="s">
        <v>281</v>
      </c>
      <c r="W26" s="13" t="s">
        <v>2539</v>
      </c>
      <c r="Y26" s="13" t="s">
        <v>1867</v>
      </c>
      <c r="Z26" t="s">
        <v>102</v>
      </c>
      <c r="AA26" t="s">
        <v>47</v>
      </c>
      <c r="AB26" s="11">
        <v>10</v>
      </c>
      <c r="AC26" t="s">
        <v>200</v>
      </c>
      <c r="AD26" s="13" t="s">
        <v>344</v>
      </c>
      <c r="AE26" s="13" t="s">
        <v>2541</v>
      </c>
      <c r="AG26" s="13" t="s">
        <v>1171</v>
      </c>
      <c r="AH26" t="s">
        <v>102</v>
      </c>
      <c r="AI26" t="s">
        <v>47</v>
      </c>
      <c r="AJ26" s="11">
        <v>10</v>
      </c>
      <c r="AK26" t="s">
        <v>1242</v>
      </c>
      <c r="AL26" s="13" t="s">
        <v>407</v>
      </c>
      <c r="AM26" s="13" t="s">
        <v>2541</v>
      </c>
    </row>
    <row r="27" spans="1:39" x14ac:dyDescent="0.2">
      <c r="A27" s="12" t="s">
        <v>1866</v>
      </c>
      <c r="B27" t="s">
        <v>102</v>
      </c>
      <c r="C27" t="s">
        <v>47</v>
      </c>
      <c r="D27" s="11">
        <v>11</v>
      </c>
      <c r="E27" t="s">
        <v>110</v>
      </c>
      <c r="F27" s="13" t="s">
        <v>73</v>
      </c>
      <c r="G27" s="13" t="s">
        <v>2538</v>
      </c>
      <c r="I27" s="13" t="s">
        <v>1172</v>
      </c>
      <c r="J27" t="s">
        <v>102</v>
      </c>
      <c r="K27" t="s">
        <v>47</v>
      </c>
      <c r="L27" s="11">
        <v>11</v>
      </c>
      <c r="M27" t="s">
        <v>1199</v>
      </c>
      <c r="N27" s="13" t="s">
        <v>219</v>
      </c>
      <c r="O27" s="13" t="s">
        <v>2538</v>
      </c>
      <c r="Q27" s="13" t="s">
        <v>1868</v>
      </c>
      <c r="R27" t="s">
        <v>102</v>
      </c>
      <c r="S27" t="s">
        <v>47</v>
      </c>
      <c r="T27" s="11">
        <v>11</v>
      </c>
      <c r="U27" t="s">
        <v>173</v>
      </c>
      <c r="V27" s="13" t="s">
        <v>282</v>
      </c>
      <c r="W27" s="13" t="s">
        <v>2539</v>
      </c>
      <c r="Y27" s="13" t="s">
        <v>1867</v>
      </c>
      <c r="Z27" t="s">
        <v>102</v>
      </c>
      <c r="AA27" t="s">
        <v>47</v>
      </c>
      <c r="AB27" s="11">
        <v>11</v>
      </c>
      <c r="AC27" t="s">
        <v>201</v>
      </c>
      <c r="AD27" s="13" t="s">
        <v>345</v>
      </c>
      <c r="AE27" s="13" t="s">
        <v>2541</v>
      </c>
      <c r="AG27" s="13" t="s">
        <v>1171</v>
      </c>
      <c r="AH27" t="s">
        <v>102</v>
      </c>
      <c r="AI27" t="s">
        <v>47</v>
      </c>
      <c r="AJ27" s="11">
        <v>11</v>
      </c>
      <c r="AK27" t="s">
        <v>1243</v>
      </c>
      <c r="AL27" s="13" t="s">
        <v>408</v>
      </c>
      <c r="AM27" s="13" t="s">
        <v>2541</v>
      </c>
    </row>
    <row r="28" spans="1:39" x14ac:dyDescent="0.2">
      <c r="A28" s="12" t="s">
        <v>1866</v>
      </c>
      <c r="B28" t="s">
        <v>102</v>
      </c>
      <c r="C28" t="s">
        <v>47</v>
      </c>
      <c r="D28" s="11">
        <v>12</v>
      </c>
      <c r="E28" t="s">
        <v>111</v>
      </c>
      <c r="F28" s="13" t="s">
        <v>74</v>
      </c>
      <c r="G28" s="13" t="s">
        <v>2538</v>
      </c>
      <c r="I28" s="13" t="s">
        <v>1172</v>
      </c>
      <c r="J28" t="s">
        <v>102</v>
      </c>
      <c r="K28" t="s">
        <v>47</v>
      </c>
      <c r="L28" s="11">
        <v>12</v>
      </c>
      <c r="M28" t="s">
        <v>1200</v>
      </c>
      <c r="N28" s="13" t="s">
        <v>220</v>
      </c>
      <c r="O28" s="13" t="s">
        <v>2538</v>
      </c>
      <c r="Q28" s="13" t="s">
        <v>1868</v>
      </c>
      <c r="R28" t="s">
        <v>102</v>
      </c>
      <c r="S28" t="s">
        <v>47</v>
      </c>
      <c r="T28" s="11">
        <v>12</v>
      </c>
      <c r="U28" t="s">
        <v>174</v>
      </c>
      <c r="V28" s="13" t="s">
        <v>283</v>
      </c>
      <c r="W28" s="13" t="s">
        <v>2539</v>
      </c>
      <c r="Y28" s="13" t="s">
        <v>1867</v>
      </c>
      <c r="Z28" t="s">
        <v>102</v>
      </c>
      <c r="AA28" t="s">
        <v>47</v>
      </c>
      <c r="AB28" s="11">
        <v>12</v>
      </c>
      <c r="AC28" t="s">
        <v>202</v>
      </c>
      <c r="AD28" s="13" t="s">
        <v>346</v>
      </c>
      <c r="AE28" s="13" t="s">
        <v>2541</v>
      </c>
      <c r="AG28" s="13" t="s">
        <v>1171</v>
      </c>
      <c r="AH28" t="s">
        <v>102</v>
      </c>
      <c r="AI28" t="s">
        <v>47</v>
      </c>
      <c r="AJ28" s="11">
        <v>12</v>
      </c>
      <c r="AK28" t="s">
        <v>1244</v>
      </c>
      <c r="AL28" s="13" t="s">
        <v>409</v>
      </c>
      <c r="AM28" s="13" t="s">
        <v>2541</v>
      </c>
    </row>
    <row r="29" spans="1:39" x14ac:dyDescent="0.2">
      <c r="A29" s="12" t="s">
        <v>1866</v>
      </c>
      <c r="B29" t="s">
        <v>419</v>
      </c>
      <c r="C29" t="s">
        <v>47</v>
      </c>
      <c r="D29" s="11">
        <v>4</v>
      </c>
      <c r="E29" t="s">
        <v>420</v>
      </c>
      <c r="F29" s="13" t="s">
        <v>75</v>
      </c>
      <c r="G29" s="13" t="s">
        <v>2538</v>
      </c>
      <c r="I29" s="13" t="s">
        <v>1172</v>
      </c>
      <c r="J29" t="s">
        <v>419</v>
      </c>
      <c r="K29" t="s">
        <v>47</v>
      </c>
      <c r="L29" s="11">
        <v>4</v>
      </c>
      <c r="M29" t="s">
        <v>1201</v>
      </c>
      <c r="N29" s="13" t="s">
        <v>221</v>
      </c>
      <c r="O29" s="13" t="s">
        <v>2538</v>
      </c>
      <c r="Q29" s="13" t="s">
        <v>1868</v>
      </c>
      <c r="R29" t="s">
        <v>419</v>
      </c>
      <c r="S29" t="s">
        <v>47</v>
      </c>
      <c r="T29" s="11">
        <v>4</v>
      </c>
      <c r="U29" t="s">
        <v>429</v>
      </c>
      <c r="V29" s="13" t="s">
        <v>284</v>
      </c>
      <c r="W29" s="13" t="s">
        <v>2539</v>
      </c>
      <c r="Y29" s="13" t="s">
        <v>1867</v>
      </c>
      <c r="Z29" t="s">
        <v>419</v>
      </c>
      <c r="AA29" t="s">
        <v>47</v>
      </c>
      <c r="AB29" s="11">
        <v>4</v>
      </c>
      <c r="AC29" t="s">
        <v>438</v>
      </c>
      <c r="AD29" s="13" t="s">
        <v>347</v>
      </c>
      <c r="AE29" s="13" t="s">
        <v>2541</v>
      </c>
      <c r="AG29" s="13" t="s">
        <v>1171</v>
      </c>
      <c r="AH29" t="s">
        <v>419</v>
      </c>
      <c r="AI29" t="s">
        <v>47</v>
      </c>
      <c r="AJ29" s="11">
        <v>4</v>
      </c>
      <c r="AK29" t="s">
        <v>1245</v>
      </c>
      <c r="AL29" s="13" t="s">
        <v>410</v>
      </c>
      <c r="AM29" s="13" t="s">
        <v>2541</v>
      </c>
    </row>
    <row r="30" spans="1:39" x14ac:dyDescent="0.2">
      <c r="A30" s="12" t="s">
        <v>1866</v>
      </c>
      <c r="B30" t="s">
        <v>419</v>
      </c>
      <c r="C30" t="s">
        <v>47</v>
      </c>
      <c r="D30" s="11">
        <v>5</v>
      </c>
      <c r="E30" t="s">
        <v>421</v>
      </c>
      <c r="F30" s="13" t="s">
        <v>76</v>
      </c>
      <c r="G30" s="13" t="s">
        <v>2538</v>
      </c>
      <c r="I30" s="13" t="s">
        <v>1172</v>
      </c>
      <c r="J30" t="s">
        <v>419</v>
      </c>
      <c r="K30" t="s">
        <v>47</v>
      </c>
      <c r="L30" s="11">
        <v>5</v>
      </c>
      <c r="M30" t="s">
        <v>1202</v>
      </c>
      <c r="N30" s="13" t="s">
        <v>222</v>
      </c>
      <c r="O30" s="13" t="s">
        <v>2538</v>
      </c>
      <c r="Q30" s="13" t="s">
        <v>1868</v>
      </c>
      <c r="R30" t="s">
        <v>419</v>
      </c>
      <c r="S30" t="s">
        <v>47</v>
      </c>
      <c r="T30" s="11">
        <v>5</v>
      </c>
      <c r="U30" t="s">
        <v>430</v>
      </c>
      <c r="V30" s="13" t="s">
        <v>285</v>
      </c>
      <c r="W30" s="13" t="s">
        <v>2539</v>
      </c>
      <c r="Y30" s="13" t="s">
        <v>1867</v>
      </c>
      <c r="Z30" t="s">
        <v>419</v>
      </c>
      <c r="AA30" t="s">
        <v>47</v>
      </c>
      <c r="AB30" s="11">
        <v>5</v>
      </c>
      <c r="AC30" t="s">
        <v>439</v>
      </c>
      <c r="AD30" s="13" t="s">
        <v>348</v>
      </c>
      <c r="AE30" s="13" t="s">
        <v>2541</v>
      </c>
      <c r="AG30" s="13" t="s">
        <v>1171</v>
      </c>
      <c r="AH30" t="s">
        <v>419</v>
      </c>
      <c r="AI30" t="s">
        <v>47</v>
      </c>
      <c r="AJ30" s="11">
        <v>5</v>
      </c>
      <c r="AK30" t="s">
        <v>1246</v>
      </c>
      <c r="AL30" s="13" t="s">
        <v>411</v>
      </c>
      <c r="AM30" s="13" t="s">
        <v>2541</v>
      </c>
    </row>
    <row r="31" spans="1:39" x14ac:dyDescent="0.2">
      <c r="A31" s="12" t="s">
        <v>1866</v>
      </c>
      <c r="B31" t="s">
        <v>419</v>
      </c>
      <c r="C31" t="s">
        <v>47</v>
      </c>
      <c r="D31" s="11">
        <v>6</v>
      </c>
      <c r="E31" t="s">
        <v>422</v>
      </c>
      <c r="F31" s="13" t="s">
        <v>77</v>
      </c>
      <c r="G31" s="13" t="s">
        <v>2538</v>
      </c>
      <c r="I31" s="13" t="s">
        <v>1172</v>
      </c>
      <c r="J31" t="s">
        <v>419</v>
      </c>
      <c r="K31" t="s">
        <v>47</v>
      </c>
      <c r="L31" s="11">
        <v>6</v>
      </c>
      <c r="M31" t="s">
        <v>1203</v>
      </c>
      <c r="N31" s="13" t="s">
        <v>223</v>
      </c>
      <c r="O31" s="13" t="s">
        <v>2538</v>
      </c>
      <c r="Q31" s="13" t="s">
        <v>1868</v>
      </c>
      <c r="R31" t="s">
        <v>419</v>
      </c>
      <c r="S31" t="s">
        <v>47</v>
      </c>
      <c r="T31" s="11">
        <v>6</v>
      </c>
      <c r="U31" t="s">
        <v>431</v>
      </c>
      <c r="V31" s="13" t="s">
        <v>286</v>
      </c>
      <c r="W31" s="13" t="s">
        <v>2539</v>
      </c>
      <c r="Y31" s="13" t="s">
        <v>1867</v>
      </c>
      <c r="Z31" t="s">
        <v>419</v>
      </c>
      <c r="AA31" t="s">
        <v>47</v>
      </c>
      <c r="AB31" s="11">
        <v>6</v>
      </c>
      <c r="AC31" t="s">
        <v>440</v>
      </c>
      <c r="AD31" s="13" t="s">
        <v>349</v>
      </c>
      <c r="AE31" s="13" t="s">
        <v>2541</v>
      </c>
      <c r="AG31" s="13" t="s">
        <v>1171</v>
      </c>
      <c r="AH31" t="s">
        <v>419</v>
      </c>
      <c r="AI31" t="s">
        <v>47</v>
      </c>
      <c r="AJ31" s="11">
        <v>6</v>
      </c>
      <c r="AK31" t="s">
        <v>1247</v>
      </c>
      <c r="AL31" s="13" t="s">
        <v>412</v>
      </c>
      <c r="AM31" s="13" t="s">
        <v>2541</v>
      </c>
    </row>
    <row r="32" spans="1:39" x14ac:dyDescent="0.2">
      <c r="A32" s="12" t="s">
        <v>1866</v>
      </c>
      <c r="B32" t="s">
        <v>419</v>
      </c>
      <c r="C32" t="s">
        <v>47</v>
      </c>
      <c r="D32" s="11">
        <v>7</v>
      </c>
      <c r="E32" t="s">
        <v>423</v>
      </c>
      <c r="F32" s="13" t="s">
        <v>78</v>
      </c>
      <c r="G32" s="13" t="s">
        <v>2538</v>
      </c>
      <c r="I32" s="13" t="s">
        <v>1172</v>
      </c>
      <c r="J32" t="s">
        <v>419</v>
      </c>
      <c r="K32" t="s">
        <v>47</v>
      </c>
      <c r="L32" s="11">
        <v>7</v>
      </c>
      <c r="M32" t="s">
        <v>1204</v>
      </c>
      <c r="N32" s="13" t="s">
        <v>224</v>
      </c>
      <c r="O32" s="13" t="s">
        <v>2538</v>
      </c>
      <c r="Q32" s="13" t="s">
        <v>1868</v>
      </c>
      <c r="R32" t="s">
        <v>419</v>
      </c>
      <c r="S32" t="s">
        <v>47</v>
      </c>
      <c r="T32" s="11">
        <v>7</v>
      </c>
      <c r="U32" t="s">
        <v>432</v>
      </c>
      <c r="V32" s="13" t="s">
        <v>287</v>
      </c>
      <c r="W32" s="13" t="s">
        <v>2539</v>
      </c>
      <c r="Y32" s="13" t="s">
        <v>1867</v>
      </c>
      <c r="Z32" t="s">
        <v>419</v>
      </c>
      <c r="AA32" t="s">
        <v>47</v>
      </c>
      <c r="AB32" s="11">
        <v>7</v>
      </c>
      <c r="AC32" t="s">
        <v>441</v>
      </c>
      <c r="AD32" s="13" t="s">
        <v>350</v>
      </c>
      <c r="AE32" s="13" t="s">
        <v>2541</v>
      </c>
      <c r="AG32" s="13" t="s">
        <v>1171</v>
      </c>
      <c r="AH32" t="s">
        <v>419</v>
      </c>
      <c r="AI32" t="s">
        <v>47</v>
      </c>
      <c r="AJ32" s="11">
        <v>7</v>
      </c>
      <c r="AK32" t="s">
        <v>1248</v>
      </c>
      <c r="AL32" s="13" t="s">
        <v>413</v>
      </c>
      <c r="AM32" s="13" t="s">
        <v>2541</v>
      </c>
    </row>
    <row r="33" spans="1:39" x14ac:dyDescent="0.2">
      <c r="A33" s="12" t="s">
        <v>1866</v>
      </c>
      <c r="B33" t="s">
        <v>419</v>
      </c>
      <c r="C33" t="s">
        <v>47</v>
      </c>
      <c r="D33" s="11">
        <v>8</v>
      </c>
      <c r="E33" t="s">
        <v>424</v>
      </c>
      <c r="F33" s="13" t="s">
        <v>79</v>
      </c>
      <c r="G33" s="13" t="s">
        <v>2538</v>
      </c>
      <c r="I33" s="13" t="s">
        <v>1172</v>
      </c>
      <c r="J33" t="s">
        <v>419</v>
      </c>
      <c r="K33" t="s">
        <v>47</v>
      </c>
      <c r="L33" s="11">
        <v>8</v>
      </c>
      <c r="M33" t="s">
        <v>1205</v>
      </c>
      <c r="N33" s="13" t="s">
        <v>225</v>
      </c>
      <c r="O33" s="13" t="s">
        <v>2538</v>
      </c>
      <c r="Q33" s="13" t="s">
        <v>1868</v>
      </c>
      <c r="R33" t="s">
        <v>419</v>
      </c>
      <c r="S33" t="s">
        <v>47</v>
      </c>
      <c r="T33" s="11">
        <v>8</v>
      </c>
      <c r="U33" t="s">
        <v>433</v>
      </c>
      <c r="V33" s="13" t="s">
        <v>288</v>
      </c>
      <c r="W33" s="13" t="s">
        <v>2539</v>
      </c>
      <c r="Y33" s="13" t="s">
        <v>1867</v>
      </c>
      <c r="Z33" t="s">
        <v>419</v>
      </c>
      <c r="AA33" t="s">
        <v>47</v>
      </c>
      <c r="AB33" s="11">
        <v>8</v>
      </c>
      <c r="AC33" t="s">
        <v>442</v>
      </c>
      <c r="AD33" s="13" t="s">
        <v>351</v>
      </c>
      <c r="AE33" s="13" t="s">
        <v>2541</v>
      </c>
      <c r="AG33" s="13" t="s">
        <v>1171</v>
      </c>
      <c r="AH33" t="s">
        <v>419</v>
      </c>
      <c r="AI33" t="s">
        <v>47</v>
      </c>
      <c r="AJ33" s="11">
        <v>8</v>
      </c>
      <c r="AK33" t="s">
        <v>1249</v>
      </c>
      <c r="AL33" s="13" t="s">
        <v>414</v>
      </c>
      <c r="AM33" s="13" t="s">
        <v>2541</v>
      </c>
    </row>
    <row r="34" spans="1:39" x14ac:dyDescent="0.2">
      <c r="A34" s="12" t="s">
        <v>1866</v>
      </c>
      <c r="B34" t="s">
        <v>419</v>
      </c>
      <c r="C34" t="s">
        <v>47</v>
      </c>
      <c r="D34" s="11">
        <v>9</v>
      </c>
      <c r="E34" t="s">
        <v>425</v>
      </c>
      <c r="F34" s="13" t="s">
        <v>80</v>
      </c>
      <c r="G34" s="13" t="s">
        <v>2538</v>
      </c>
      <c r="I34" s="13" t="s">
        <v>1172</v>
      </c>
      <c r="J34" t="s">
        <v>419</v>
      </c>
      <c r="K34" t="s">
        <v>47</v>
      </c>
      <c r="L34" s="11">
        <v>9</v>
      </c>
      <c r="M34" t="s">
        <v>1206</v>
      </c>
      <c r="N34" s="13" t="s">
        <v>226</v>
      </c>
      <c r="O34" s="13" t="s">
        <v>2538</v>
      </c>
      <c r="Q34" s="13" t="s">
        <v>1868</v>
      </c>
      <c r="R34" t="s">
        <v>419</v>
      </c>
      <c r="S34" t="s">
        <v>47</v>
      </c>
      <c r="T34" s="11">
        <v>9</v>
      </c>
      <c r="U34" t="s">
        <v>434</v>
      </c>
      <c r="V34" s="13" t="s">
        <v>289</v>
      </c>
      <c r="W34" s="13" t="s">
        <v>2539</v>
      </c>
      <c r="Y34" s="13" t="s">
        <v>1867</v>
      </c>
      <c r="Z34" t="s">
        <v>419</v>
      </c>
      <c r="AA34" t="s">
        <v>47</v>
      </c>
      <c r="AB34" s="11">
        <v>9</v>
      </c>
      <c r="AC34" t="s">
        <v>443</v>
      </c>
      <c r="AD34" s="13" t="s">
        <v>352</v>
      </c>
      <c r="AE34" s="13" t="s">
        <v>2541</v>
      </c>
      <c r="AG34" s="13" t="s">
        <v>1171</v>
      </c>
      <c r="AH34" t="s">
        <v>419</v>
      </c>
      <c r="AI34" t="s">
        <v>47</v>
      </c>
      <c r="AJ34" s="11">
        <v>9</v>
      </c>
      <c r="AK34" t="s">
        <v>1250</v>
      </c>
      <c r="AL34" s="13" t="s">
        <v>415</v>
      </c>
      <c r="AM34" s="13" t="s">
        <v>2541</v>
      </c>
    </row>
    <row r="35" spans="1:39" x14ac:dyDescent="0.2">
      <c r="A35" s="12" t="s">
        <v>1866</v>
      </c>
      <c r="B35" t="s">
        <v>419</v>
      </c>
      <c r="C35" t="s">
        <v>47</v>
      </c>
      <c r="D35" s="11">
        <v>10</v>
      </c>
      <c r="E35" t="s">
        <v>426</v>
      </c>
      <c r="F35" s="13" t="s">
        <v>81</v>
      </c>
      <c r="G35" s="13" t="s">
        <v>2538</v>
      </c>
      <c r="I35" s="13" t="s">
        <v>1172</v>
      </c>
      <c r="J35" t="s">
        <v>419</v>
      </c>
      <c r="K35" t="s">
        <v>47</v>
      </c>
      <c r="L35" s="11">
        <v>10</v>
      </c>
      <c r="M35" t="s">
        <v>1207</v>
      </c>
      <c r="N35" s="13" t="s">
        <v>227</v>
      </c>
      <c r="O35" s="13" t="s">
        <v>2538</v>
      </c>
      <c r="Q35" s="13" t="s">
        <v>1868</v>
      </c>
      <c r="R35" t="s">
        <v>419</v>
      </c>
      <c r="S35" t="s">
        <v>47</v>
      </c>
      <c r="T35" s="11">
        <v>10</v>
      </c>
      <c r="U35" t="s">
        <v>435</v>
      </c>
      <c r="V35" s="13" t="s">
        <v>290</v>
      </c>
      <c r="W35" s="13" t="s">
        <v>2539</v>
      </c>
      <c r="Y35" s="13" t="s">
        <v>1867</v>
      </c>
      <c r="Z35" t="s">
        <v>419</v>
      </c>
      <c r="AA35" t="s">
        <v>47</v>
      </c>
      <c r="AB35" s="11">
        <v>10</v>
      </c>
      <c r="AC35" t="s">
        <v>444</v>
      </c>
      <c r="AD35" s="13" t="s">
        <v>353</v>
      </c>
      <c r="AE35" s="13" t="s">
        <v>2541</v>
      </c>
      <c r="AG35" s="13" t="s">
        <v>1171</v>
      </c>
      <c r="AH35" t="s">
        <v>419</v>
      </c>
      <c r="AI35" t="s">
        <v>47</v>
      </c>
      <c r="AJ35" s="11">
        <v>10</v>
      </c>
      <c r="AK35" t="s">
        <v>1251</v>
      </c>
      <c r="AL35" s="13" t="s">
        <v>416</v>
      </c>
      <c r="AM35" s="13" t="s">
        <v>2541</v>
      </c>
    </row>
    <row r="36" spans="1:39" x14ac:dyDescent="0.2">
      <c r="A36" s="12" t="s">
        <v>1866</v>
      </c>
      <c r="B36" t="s">
        <v>419</v>
      </c>
      <c r="C36" t="s">
        <v>47</v>
      </c>
      <c r="D36" s="11">
        <v>11</v>
      </c>
      <c r="E36" t="s">
        <v>427</v>
      </c>
      <c r="F36" s="13" t="s">
        <v>82</v>
      </c>
      <c r="G36" s="13" t="s">
        <v>2538</v>
      </c>
      <c r="I36" s="13" t="s">
        <v>1172</v>
      </c>
      <c r="J36" t="s">
        <v>419</v>
      </c>
      <c r="K36" t="s">
        <v>47</v>
      </c>
      <c r="L36" s="11">
        <v>11</v>
      </c>
      <c r="M36" t="s">
        <v>1208</v>
      </c>
      <c r="N36" s="13" t="s">
        <v>228</v>
      </c>
      <c r="O36" s="13" t="s">
        <v>2538</v>
      </c>
      <c r="Q36" s="13" t="s">
        <v>1868</v>
      </c>
      <c r="R36" t="s">
        <v>419</v>
      </c>
      <c r="S36" t="s">
        <v>47</v>
      </c>
      <c r="T36" s="11">
        <v>11</v>
      </c>
      <c r="U36" t="s">
        <v>436</v>
      </c>
      <c r="V36" s="13" t="s">
        <v>291</v>
      </c>
      <c r="W36" s="13" t="s">
        <v>2539</v>
      </c>
      <c r="Y36" s="13" t="s">
        <v>1867</v>
      </c>
      <c r="Z36" t="s">
        <v>419</v>
      </c>
      <c r="AA36" t="s">
        <v>47</v>
      </c>
      <c r="AB36" s="11">
        <v>11</v>
      </c>
      <c r="AC36" t="s">
        <v>445</v>
      </c>
      <c r="AD36" s="13" t="s">
        <v>354</v>
      </c>
      <c r="AE36" s="13" t="s">
        <v>2541</v>
      </c>
      <c r="AG36" s="13" t="s">
        <v>1171</v>
      </c>
      <c r="AH36" t="s">
        <v>419</v>
      </c>
      <c r="AI36" t="s">
        <v>47</v>
      </c>
      <c r="AJ36" s="11">
        <v>11</v>
      </c>
      <c r="AK36" t="s">
        <v>1252</v>
      </c>
      <c r="AL36" s="13" t="s">
        <v>417</v>
      </c>
      <c r="AM36" s="13" t="s">
        <v>2541</v>
      </c>
    </row>
    <row r="37" spans="1:39" x14ac:dyDescent="0.2">
      <c r="A37" s="12" t="s">
        <v>1866</v>
      </c>
      <c r="B37" t="s">
        <v>419</v>
      </c>
      <c r="C37" t="s">
        <v>47</v>
      </c>
      <c r="D37" s="11">
        <v>12</v>
      </c>
      <c r="E37" t="s">
        <v>428</v>
      </c>
      <c r="F37" s="13" t="s">
        <v>83</v>
      </c>
      <c r="G37" s="13" t="s">
        <v>2538</v>
      </c>
      <c r="I37" s="13" t="s">
        <v>1172</v>
      </c>
      <c r="J37" t="s">
        <v>419</v>
      </c>
      <c r="K37" t="s">
        <v>47</v>
      </c>
      <c r="L37" s="11">
        <v>12</v>
      </c>
      <c r="M37" t="s">
        <v>1209</v>
      </c>
      <c r="N37" s="13" t="s">
        <v>229</v>
      </c>
      <c r="O37" s="13" t="s">
        <v>2538</v>
      </c>
      <c r="Q37" s="13" t="s">
        <v>1868</v>
      </c>
      <c r="R37" t="s">
        <v>419</v>
      </c>
      <c r="S37" t="s">
        <v>47</v>
      </c>
      <c r="T37" s="11">
        <v>12</v>
      </c>
      <c r="U37" t="s">
        <v>437</v>
      </c>
      <c r="V37" s="13" t="s">
        <v>292</v>
      </c>
      <c r="W37" s="13" t="s">
        <v>2539</v>
      </c>
      <c r="Y37" s="13" t="s">
        <v>1867</v>
      </c>
      <c r="Z37" t="s">
        <v>419</v>
      </c>
      <c r="AA37" t="s">
        <v>47</v>
      </c>
      <c r="AB37" s="11">
        <v>12</v>
      </c>
      <c r="AC37" t="s">
        <v>446</v>
      </c>
      <c r="AD37" s="13" t="s">
        <v>355</v>
      </c>
      <c r="AE37" s="13" t="s">
        <v>2541</v>
      </c>
      <c r="AG37" s="13" t="s">
        <v>1171</v>
      </c>
      <c r="AH37" t="s">
        <v>419</v>
      </c>
      <c r="AI37" t="s">
        <v>47</v>
      </c>
      <c r="AJ37" s="11">
        <v>12</v>
      </c>
      <c r="AK37" t="s">
        <v>1253</v>
      </c>
      <c r="AL37" s="13" t="s">
        <v>418</v>
      </c>
      <c r="AM37" s="13" t="s">
        <v>2541</v>
      </c>
    </row>
    <row r="38" spans="1:39" x14ac:dyDescent="0.2">
      <c r="A38" s="12" t="s">
        <v>1866</v>
      </c>
      <c r="B38" t="s">
        <v>1143</v>
      </c>
      <c r="C38" t="s">
        <v>47</v>
      </c>
      <c r="D38" s="11">
        <v>4</v>
      </c>
      <c r="E38" t="s">
        <v>1144</v>
      </c>
      <c r="F38" s="13" t="s">
        <v>112</v>
      </c>
      <c r="G38" s="13" t="s">
        <v>2538</v>
      </c>
      <c r="I38" s="13" t="s">
        <v>1172</v>
      </c>
      <c r="J38" t="s">
        <v>1143</v>
      </c>
      <c r="K38" t="s">
        <v>47</v>
      </c>
      <c r="L38" s="11">
        <v>4</v>
      </c>
      <c r="M38" t="s">
        <v>1210</v>
      </c>
      <c r="N38" s="13" t="s">
        <v>230</v>
      </c>
      <c r="O38" s="13" t="s">
        <v>2538</v>
      </c>
      <c r="Q38" s="13" t="s">
        <v>1868</v>
      </c>
      <c r="R38" t="s">
        <v>1143</v>
      </c>
      <c r="S38" t="s">
        <v>47</v>
      </c>
      <c r="T38" s="11">
        <v>4</v>
      </c>
      <c r="U38" t="s">
        <v>1153</v>
      </c>
      <c r="V38" s="13" t="s">
        <v>293</v>
      </c>
      <c r="W38" s="13" t="s">
        <v>2539</v>
      </c>
      <c r="Y38" s="13" t="s">
        <v>1867</v>
      </c>
      <c r="Z38" t="s">
        <v>1143</v>
      </c>
      <c r="AA38" t="s">
        <v>47</v>
      </c>
      <c r="AB38" s="11">
        <v>4</v>
      </c>
      <c r="AC38" t="s">
        <v>1162</v>
      </c>
      <c r="AD38" s="13" t="s">
        <v>356</v>
      </c>
      <c r="AE38" s="13" t="s">
        <v>2541</v>
      </c>
      <c r="AG38" s="13" t="s">
        <v>1171</v>
      </c>
      <c r="AH38" t="s">
        <v>1143</v>
      </c>
      <c r="AI38" t="s">
        <v>47</v>
      </c>
      <c r="AJ38" s="11">
        <v>4</v>
      </c>
      <c r="AK38" t="s">
        <v>1254</v>
      </c>
      <c r="AL38" s="13" t="s">
        <v>447</v>
      </c>
      <c r="AM38" s="13" t="s">
        <v>2541</v>
      </c>
    </row>
    <row r="39" spans="1:39" x14ac:dyDescent="0.2">
      <c r="A39" s="12" t="s">
        <v>1866</v>
      </c>
      <c r="B39" t="s">
        <v>1143</v>
      </c>
      <c r="C39" t="s">
        <v>47</v>
      </c>
      <c r="D39" s="11">
        <v>5</v>
      </c>
      <c r="E39" t="s">
        <v>1145</v>
      </c>
      <c r="F39" s="13" t="s">
        <v>113</v>
      </c>
      <c r="G39" s="13" t="s">
        <v>2538</v>
      </c>
      <c r="I39" s="13" t="s">
        <v>1172</v>
      </c>
      <c r="J39" t="s">
        <v>1143</v>
      </c>
      <c r="K39" t="s">
        <v>47</v>
      </c>
      <c r="L39" s="11">
        <v>5</v>
      </c>
      <c r="M39" t="s">
        <v>1211</v>
      </c>
      <c r="N39" s="13" t="s">
        <v>231</v>
      </c>
      <c r="O39" s="13" t="s">
        <v>2538</v>
      </c>
      <c r="Q39" s="13" t="s">
        <v>1868</v>
      </c>
      <c r="R39" t="s">
        <v>1143</v>
      </c>
      <c r="S39" t="s">
        <v>47</v>
      </c>
      <c r="T39" s="11">
        <v>5</v>
      </c>
      <c r="U39" t="s">
        <v>1154</v>
      </c>
      <c r="V39" s="13" t="s">
        <v>294</v>
      </c>
      <c r="W39" s="13" t="s">
        <v>2539</v>
      </c>
      <c r="Y39" s="13" t="s">
        <v>1867</v>
      </c>
      <c r="Z39" t="s">
        <v>1143</v>
      </c>
      <c r="AA39" t="s">
        <v>47</v>
      </c>
      <c r="AB39" s="11">
        <v>5</v>
      </c>
      <c r="AC39" t="s">
        <v>1163</v>
      </c>
      <c r="AD39" s="13" t="s">
        <v>357</v>
      </c>
      <c r="AE39" s="13" t="s">
        <v>2541</v>
      </c>
      <c r="AG39" s="13" t="s">
        <v>1171</v>
      </c>
      <c r="AH39" t="s">
        <v>1143</v>
      </c>
      <c r="AI39" t="s">
        <v>47</v>
      </c>
      <c r="AJ39" s="11">
        <v>5</v>
      </c>
      <c r="AK39" t="s">
        <v>1255</v>
      </c>
      <c r="AL39" s="13" t="s">
        <v>448</v>
      </c>
      <c r="AM39" s="13" t="s">
        <v>2541</v>
      </c>
    </row>
    <row r="40" spans="1:39" x14ac:dyDescent="0.2">
      <c r="A40" s="12" t="s">
        <v>1866</v>
      </c>
      <c r="B40" t="s">
        <v>1143</v>
      </c>
      <c r="C40" t="s">
        <v>47</v>
      </c>
      <c r="D40" s="11">
        <v>6</v>
      </c>
      <c r="E40" t="s">
        <v>1146</v>
      </c>
      <c r="F40" s="13" t="s">
        <v>114</v>
      </c>
      <c r="G40" s="13" t="s">
        <v>2538</v>
      </c>
      <c r="I40" s="13" t="s">
        <v>1172</v>
      </c>
      <c r="J40" t="s">
        <v>1143</v>
      </c>
      <c r="K40" t="s">
        <v>47</v>
      </c>
      <c r="L40" s="11">
        <v>6</v>
      </c>
      <c r="M40" t="s">
        <v>1212</v>
      </c>
      <c r="N40" s="13" t="s">
        <v>232</v>
      </c>
      <c r="O40" s="13" t="s">
        <v>2538</v>
      </c>
      <c r="Q40" s="13" t="s">
        <v>1868</v>
      </c>
      <c r="R40" t="s">
        <v>1143</v>
      </c>
      <c r="S40" t="s">
        <v>47</v>
      </c>
      <c r="T40" s="11">
        <v>6</v>
      </c>
      <c r="U40" t="s">
        <v>1155</v>
      </c>
      <c r="V40" s="13" t="s">
        <v>295</v>
      </c>
      <c r="W40" s="13" t="s">
        <v>2539</v>
      </c>
      <c r="Y40" s="13" t="s">
        <v>1867</v>
      </c>
      <c r="Z40" t="s">
        <v>1143</v>
      </c>
      <c r="AA40" t="s">
        <v>47</v>
      </c>
      <c r="AB40" s="11">
        <v>6</v>
      </c>
      <c r="AC40" t="s">
        <v>1164</v>
      </c>
      <c r="AD40" s="13" t="s">
        <v>358</v>
      </c>
      <c r="AE40" s="13" t="s">
        <v>2541</v>
      </c>
      <c r="AG40" s="13" t="s">
        <v>1171</v>
      </c>
      <c r="AH40" t="s">
        <v>1143</v>
      </c>
      <c r="AI40" t="s">
        <v>47</v>
      </c>
      <c r="AJ40" s="11">
        <v>6</v>
      </c>
      <c r="AK40" t="s">
        <v>1256</v>
      </c>
      <c r="AL40" s="13" t="s">
        <v>449</v>
      </c>
      <c r="AM40" s="13" t="s">
        <v>2541</v>
      </c>
    </row>
    <row r="41" spans="1:39" x14ac:dyDescent="0.2">
      <c r="A41" s="12" t="s">
        <v>1866</v>
      </c>
      <c r="B41" t="s">
        <v>1143</v>
      </c>
      <c r="C41" t="s">
        <v>47</v>
      </c>
      <c r="D41" s="11">
        <v>7</v>
      </c>
      <c r="E41" t="s">
        <v>1147</v>
      </c>
      <c r="F41" s="13" t="s">
        <v>115</v>
      </c>
      <c r="G41" s="13" t="s">
        <v>2538</v>
      </c>
      <c r="I41" s="13" t="s">
        <v>1172</v>
      </c>
      <c r="J41" t="s">
        <v>1143</v>
      </c>
      <c r="K41" t="s">
        <v>47</v>
      </c>
      <c r="L41" s="11">
        <v>7</v>
      </c>
      <c r="M41" t="s">
        <v>1213</v>
      </c>
      <c r="N41" s="13" t="s">
        <v>233</v>
      </c>
      <c r="O41" s="13" t="s">
        <v>2538</v>
      </c>
      <c r="Q41" s="13" t="s">
        <v>1868</v>
      </c>
      <c r="R41" t="s">
        <v>1143</v>
      </c>
      <c r="S41" t="s">
        <v>47</v>
      </c>
      <c r="T41" s="11">
        <v>7</v>
      </c>
      <c r="U41" t="s">
        <v>1156</v>
      </c>
      <c r="V41" s="13" t="s">
        <v>296</v>
      </c>
      <c r="W41" s="13" t="s">
        <v>2539</v>
      </c>
      <c r="Y41" s="13" t="s">
        <v>1867</v>
      </c>
      <c r="Z41" t="s">
        <v>1143</v>
      </c>
      <c r="AA41" t="s">
        <v>47</v>
      </c>
      <c r="AB41" s="11">
        <v>7</v>
      </c>
      <c r="AC41" t="s">
        <v>1165</v>
      </c>
      <c r="AD41" s="13" t="s">
        <v>359</v>
      </c>
      <c r="AE41" s="13" t="s">
        <v>2541</v>
      </c>
      <c r="AG41" s="13" t="s">
        <v>1171</v>
      </c>
      <c r="AH41" t="s">
        <v>1143</v>
      </c>
      <c r="AI41" t="s">
        <v>47</v>
      </c>
      <c r="AJ41" s="11">
        <v>7</v>
      </c>
      <c r="AK41" t="s">
        <v>1257</v>
      </c>
      <c r="AL41" s="13" t="s">
        <v>450</v>
      </c>
      <c r="AM41" s="13" t="s">
        <v>2541</v>
      </c>
    </row>
    <row r="42" spans="1:39" x14ac:dyDescent="0.2">
      <c r="A42" s="12" t="s">
        <v>1866</v>
      </c>
      <c r="B42" t="s">
        <v>1143</v>
      </c>
      <c r="C42" t="s">
        <v>47</v>
      </c>
      <c r="D42" s="11">
        <v>8</v>
      </c>
      <c r="E42" t="s">
        <v>1148</v>
      </c>
      <c r="F42" s="13" t="s">
        <v>116</v>
      </c>
      <c r="G42" s="13" t="s">
        <v>2538</v>
      </c>
      <c r="I42" s="13" t="s">
        <v>1172</v>
      </c>
      <c r="J42" t="s">
        <v>1143</v>
      </c>
      <c r="K42" t="s">
        <v>47</v>
      </c>
      <c r="L42" s="11">
        <v>8</v>
      </c>
      <c r="M42" t="s">
        <v>1214</v>
      </c>
      <c r="N42" s="13" t="s">
        <v>234</v>
      </c>
      <c r="O42" s="13" t="s">
        <v>2538</v>
      </c>
      <c r="Q42" s="13" t="s">
        <v>1868</v>
      </c>
      <c r="R42" t="s">
        <v>1143</v>
      </c>
      <c r="S42" t="s">
        <v>47</v>
      </c>
      <c r="T42" s="11">
        <v>8</v>
      </c>
      <c r="U42" t="s">
        <v>1157</v>
      </c>
      <c r="V42" s="13" t="s">
        <v>297</v>
      </c>
      <c r="W42" s="13" t="s">
        <v>2539</v>
      </c>
      <c r="Y42" s="13" t="s">
        <v>1867</v>
      </c>
      <c r="Z42" t="s">
        <v>1143</v>
      </c>
      <c r="AA42" t="s">
        <v>47</v>
      </c>
      <c r="AB42" s="11">
        <v>8</v>
      </c>
      <c r="AC42" t="s">
        <v>1166</v>
      </c>
      <c r="AD42" s="13" t="s">
        <v>360</v>
      </c>
      <c r="AE42" s="13" t="s">
        <v>2541</v>
      </c>
      <c r="AG42" s="13" t="s">
        <v>1171</v>
      </c>
      <c r="AH42" t="s">
        <v>1143</v>
      </c>
      <c r="AI42" t="s">
        <v>47</v>
      </c>
      <c r="AJ42" s="11">
        <v>8</v>
      </c>
      <c r="AK42" t="s">
        <v>1258</v>
      </c>
      <c r="AL42" s="13" t="s">
        <v>451</v>
      </c>
      <c r="AM42" s="13" t="s">
        <v>2541</v>
      </c>
    </row>
    <row r="43" spans="1:39" x14ac:dyDescent="0.2">
      <c r="A43" s="12" t="s">
        <v>1866</v>
      </c>
      <c r="B43" t="s">
        <v>1143</v>
      </c>
      <c r="C43" t="s">
        <v>47</v>
      </c>
      <c r="D43" s="11">
        <v>9</v>
      </c>
      <c r="E43" t="s">
        <v>1149</v>
      </c>
      <c r="F43" s="13" t="s">
        <v>117</v>
      </c>
      <c r="G43" s="13" t="s">
        <v>2538</v>
      </c>
      <c r="I43" s="13" t="s">
        <v>1172</v>
      </c>
      <c r="J43" t="s">
        <v>1143</v>
      </c>
      <c r="K43" t="s">
        <v>47</v>
      </c>
      <c r="L43" s="11">
        <v>9</v>
      </c>
      <c r="M43" t="s">
        <v>1215</v>
      </c>
      <c r="N43" s="13" t="s">
        <v>235</v>
      </c>
      <c r="O43" s="13" t="s">
        <v>2538</v>
      </c>
      <c r="Q43" s="13" t="s">
        <v>1868</v>
      </c>
      <c r="R43" t="s">
        <v>1143</v>
      </c>
      <c r="S43" t="s">
        <v>47</v>
      </c>
      <c r="T43" s="11">
        <v>9</v>
      </c>
      <c r="U43" t="s">
        <v>1158</v>
      </c>
      <c r="V43" s="13" t="s">
        <v>298</v>
      </c>
      <c r="W43" s="13" t="s">
        <v>2539</v>
      </c>
      <c r="Y43" s="13" t="s">
        <v>1867</v>
      </c>
      <c r="Z43" t="s">
        <v>1143</v>
      </c>
      <c r="AA43" t="s">
        <v>47</v>
      </c>
      <c r="AB43" s="11">
        <v>9</v>
      </c>
      <c r="AC43" t="s">
        <v>1167</v>
      </c>
      <c r="AD43" s="13" t="s">
        <v>361</v>
      </c>
      <c r="AE43" s="13" t="s">
        <v>2541</v>
      </c>
      <c r="AG43" s="13" t="s">
        <v>1171</v>
      </c>
      <c r="AH43" t="s">
        <v>1143</v>
      </c>
      <c r="AI43" t="s">
        <v>47</v>
      </c>
      <c r="AJ43" s="11">
        <v>9</v>
      </c>
      <c r="AK43" t="s">
        <v>1259</v>
      </c>
      <c r="AL43" s="13" t="s">
        <v>452</v>
      </c>
      <c r="AM43" s="13" t="s">
        <v>2541</v>
      </c>
    </row>
    <row r="44" spans="1:39" x14ac:dyDescent="0.2">
      <c r="A44" s="12" t="s">
        <v>1866</v>
      </c>
      <c r="B44" t="s">
        <v>1143</v>
      </c>
      <c r="C44" t="s">
        <v>47</v>
      </c>
      <c r="D44" s="11">
        <v>10</v>
      </c>
      <c r="E44" t="s">
        <v>1150</v>
      </c>
      <c r="F44" s="13" t="s">
        <v>118</v>
      </c>
      <c r="G44" s="13" t="s">
        <v>2538</v>
      </c>
      <c r="I44" s="13" t="s">
        <v>1172</v>
      </c>
      <c r="J44" t="s">
        <v>1143</v>
      </c>
      <c r="K44" t="s">
        <v>47</v>
      </c>
      <c r="L44" s="11">
        <v>10</v>
      </c>
      <c r="M44" t="s">
        <v>1216</v>
      </c>
      <c r="N44" s="13" t="s">
        <v>236</v>
      </c>
      <c r="O44" s="13" t="s">
        <v>2538</v>
      </c>
      <c r="Q44" s="13" t="s">
        <v>1868</v>
      </c>
      <c r="R44" t="s">
        <v>1143</v>
      </c>
      <c r="S44" t="s">
        <v>47</v>
      </c>
      <c r="T44" s="11">
        <v>10</v>
      </c>
      <c r="U44" t="s">
        <v>1159</v>
      </c>
      <c r="V44" s="13" t="s">
        <v>299</v>
      </c>
      <c r="W44" s="13" t="s">
        <v>2539</v>
      </c>
      <c r="Y44" s="13" t="s">
        <v>1867</v>
      </c>
      <c r="Z44" t="s">
        <v>1143</v>
      </c>
      <c r="AA44" t="s">
        <v>47</v>
      </c>
      <c r="AB44" s="11">
        <v>10</v>
      </c>
      <c r="AC44" t="s">
        <v>1168</v>
      </c>
      <c r="AD44" s="13" t="s">
        <v>362</v>
      </c>
      <c r="AE44" s="13" t="s">
        <v>2541</v>
      </c>
      <c r="AG44" s="13" t="s">
        <v>1171</v>
      </c>
      <c r="AH44" t="s">
        <v>1143</v>
      </c>
      <c r="AI44" t="s">
        <v>47</v>
      </c>
      <c r="AJ44" s="11">
        <v>10</v>
      </c>
      <c r="AK44" t="s">
        <v>1260</v>
      </c>
      <c r="AL44" s="13" t="s">
        <v>453</v>
      </c>
      <c r="AM44" s="13" t="s">
        <v>2541</v>
      </c>
    </row>
    <row r="45" spans="1:39" x14ac:dyDescent="0.2">
      <c r="A45" s="12" t="s">
        <v>1866</v>
      </c>
      <c r="B45" t="s">
        <v>1143</v>
      </c>
      <c r="C45" t="s">
        <v>47</v>
      </c>
      <c r="D45" s="11">
        <v>11</v>
      </c>
      <c r="E45" t="s">
        <v>1151</v>
      </c>
      <c r="F45" s="13" t="s">
        <v>119</v>
      </c>
      <c r="G45" s="13" t="s">
        <v>2538</v>
      </c>
      <c r="I45" s="13" t="s">
        <v>1172</v>
      </c>
      <c r="J45" t="s">
        <v>1143</v>
      </c>
      <c r="K45" t="s">
        <v>47</v>
      </c>
      <c r="L45" s="11">
        <v>11</v>
      </c>
      <c r="M45" t="s">
        <v>1217</v>
      </c>
      <c r="N45" s="13" t="s">
        <v>237</v>
      </c>
      <c r="O45" s="13" t="s">
        <v>2538</v>
      </c>
      <c r="Q45" s="13" t="s">
        <v>1868</v>
      </c>
      <c r="R45" t="s">
        <v>1143</v>
      </c>
      <c r="S45" t="s">
        <v>47</v>
      </c>
      <c r="T45" s="11">
        <v>11</v>
      </c>
      <c r="U45" t="s">
        <v>1160</v>
      </c>
      <c r="V45" s="13" t="s">
        <v>300</v>
      </c>
      <c r="W45" s="13" t="s">
        <v>2539</v>
      </c>
      <c r="Y45" s="13" t="s">
        <v>1867</v>
      </c>
      <c r="Z45" t="s">
        <v>1143</v>
      </c>
      <c r="AA45" t="s">
        <v>47</v>
      </c>
      <c r="AB45" s="11">
        <v>11</v>
      </c>
      <c r="AC45" t="s">
        <v>1169</v>
      </c>
      <c r="AD45" s="13" t="s">
        <v>363</v>
      </c>
      <c r="AE45" s="13" t="s">
        <v>2541</v>
      </c>
      <c r="AG45" s="13" t="s">
        <v>1171</v>
      </c>
      <c r="AH45" t="s">
        <v>1143</v>
      </c>
      <c r="AI45" t="s">
        <v>47</v>
      </c>
      <c r="AJ45" s="11">
        <v>11</v>
      </c>
      <c r="AK45" t="s">
        <v>1261</v>
      </c>
      <c r="AL45" s="13" t="s">
        <v>454</v>
      </c>
      <c r="AM45" s="13" t="s">
        <v>2541</v>
      </c>
    </row>
    <row r="46" spans="1:39" x14ac:dyDescent="0.2">
      <c r="A46" s="12" t="s">
        <v>1866</v>
      </c>
      <c r="B46" t="s">
        <v>1143</v>
      </c>
      <c r="C46" t="s">
        <v>47</v>
      </c>
      <c r="D46" s="11">
        <v>12</v>
      </c>
      <c r="E46" t="s">
        <v>1152</v>
      </c>
      <c r="F46" s="13" t="s">
        <v>120</v>
      </c>
      <c r="G46" s="13" t="s">
        <v>2538</v>
      </c>
      <c r="I46" s="13" t="s">
        <v>1172</v>
      </c>
      <c r="J46" t="s">
        <v>1143</v>
      </c>
      <c r="K46" t="s">
        <v>47</v>
      </c>
      <c r="L46" s="11">
        <v>12</v>
      </c>
      <c r="M46" t="s">
        <v>1218</v>
      </c>
      <c r="N46" s="13" t="s">
        <v>238</v>
      </c>
      <c r="O46" s="13" t="s">
        <v>2538</v>
      </c>
      <c r="Q46" s="13" t="s">
        <v>1868</v>
      </c>
      <c r="R46" t="s">
        <v>1143</v>
      </c>
      <c r="S46" t="s">
        <v>47</v>
      </c>
      <c r="T46" s="11">
        <v>12</v>
      </c>
      <c r="U46" t="s">
        <v>1161</v>
      </c>
      <c r="V46" s="13" t="s">
        <v>301</v>
      </c>
      <c r="W46" s="13" t="s">
        <v>2539</v>
      </c>
      <c r="Y46" s="13" t="s">
        <v>1867</v>
      </c>
      <c r="Z46" t="s">
        <v>1143</v>
      </c>
      <c r="AA46" t="s">
        <v>47</v>
      </c>
      <c r="AB46" s="11">
        <v>12</v>
      </c>
      <c r="AC46" t="s">
        <v>1170</v>
      </c>
      <c r="AD46" s="13" t="s">
        <v>364</v>
      </c>
      <c r="AE46" s="13" t="s">
        <v>2541</v>
      </c>
      <c r="AG46" s="13" t="s">
        <v>1171</v>
      </c>
      <c r="AH46" t="s">
        <v>1143</v>
      </c>
      <c r="AI46" t="s">
        <v>47</v>
      </c>
      <c r="AJ46" s="11">
        <v>12</v>
      </c>
      <c r="AK46" t="s">
        <v>1262</v>
      </c>
      <c r="AL46" s="13" t="s">
        <v>455</v>
      </c>
      <c r="AM46" s="13" t="s">
        <v>2541</v>
      </c>
    </row>
    <row r="47" spans="1:39" x14ac:dyDescent="0.2">
      <c r="A47" s="12" t="s">
        <v>1866</v>
      </c>
      <c r="B47" t="s">
        <v>1869</v>
      </c>
      <c r="C47" t="s">
        <v>47</v>
      </c>
      <c r="D47" s="11">
        <v>4</v>
      </c>
      <c r="E47" t="s">
        <v>1915</v>
      </c>
      <c r="F47" s="13" t="s">
        <v>121</v>
      </c>
      <c r="G47" s="13" t="s">
        <v>2538</v>
      </c>
      <c r="I47" s="13" t="s">
        <v>1172</v>
      </c>
      <c r="J47" t="s">
        <v>1869</v>
      </c>
      <c r="K47" t="s">
        <v>591</v>
      </c>
      <c r="L47" s="11">
        <v>4</v>
      </c>
      <c r="M47" t="s">
        <v>1924</v>
      </c>
      <c r="N47" s="13" t="s">
        <v>239</v>
      </c>
      <c r="O47" s="13" t="s">
        <v>2538</v>
      </c>
      <c r="Q47" s="13" t="s">
        <v>1868</v>
      </c>
      <c r="R47" t="s">
        <v>1869</v>
      </c>
      <c r="S47" t="s">
        <v>591</v>
      </c>
      <c r="T47" s="11">
        <v>4</v>
      </c>
      <c r="U47" t="s">
        <v>1933</v>
      </c>
      <c r="V47" s="13" t="s">
        <v>302</v>
      </c>
      <c r="W47" s="13" t="s">
        <v>2539</v>
      </c>
      <c r="Y47" s="13" t="s">
        <v>1867</v>
      </c>
      <c r="Z47" t="s">
        <v>1869</v>
      </c>
      <c r="AA47" t="s">
        <v>591</v>
      </c>
      <c r="AB47" s="11">
        <v>4</v>
      </c>
      <c r="AC47" t="s">
        <v>1942</v>
      </c>
      <c r="AD47" s="13" t="s">
        <v>365</v>
      </c>
      <c r="AE47" s="13" t="s">
        <v>2541</v>
      </c>
      <c r="AG47" s="13" t="s">
        <v>1171</v>
      </c>
      <c r="AH47" t="s">
        <v>1869</v>
      </c>
      <c r="AI47" t="s">
        <v>591</v>
      </c>
      <c r="AJ47" s="11">
        <v>4</v>
      </c>
      <c r="AK47" t="s">
        <v>1951</v>
      </c>
      <c r="AL47" s="13" t="s">
        <v>456</v>
      </c>
      <c r="AM47" s="13" t="s">
        <v>2541</v>
      </c>
    </row>
    <row r="48" spans="1:39" x14ac:dyDescent="0.2">
      <c r="A48" s="12" t="s">
        <v>1866</v>
      </c>
      <c r="B48" t="s">
        <v>1869</v>
      </c>
      <c r="C48" t="s">
        <v>47</v>
      </c>
      <c r="D48" s="11">
        <v>5</v>
      </c>
      <c r="E48" t="s">
        <v>1916</v>
      </c>
      <c r="F48" s="13" t="s">
        <v>122</v>
      </c>
      <c r="G48" s="13" t="s">
        <v>2538</v>
      </c>
      <c r="I48" s="13" t="s">
        <v>1172</v>
      </c>
      <c r="J48" t="s">
        <v>1869</v>
      </c>
      <c r="K48" t="s">
        <v>591</v>
      </c>
      <c r="L48" s="11">
        <v>5</v>
      </c>
      <c r="M48" t="s">
        <v>1925</v>
      </c>
      <c r="N48" s="13" t="s">
        <v>240</v>
      </c>
      <c r="O48" s="13" t="s">
        <v>2538</v>
      </c>
      <c r="Q48" s="13" t="s">
        <v>1868</v>
      </c>
      <c r="R48" t="s">
        <v>1869</v>
      </c>
      <c r="S48" t="s">
        <v>591</v>
      </c>
      <c r="T48" s="11">
        <v>5</v>
      </c>
      <c r="U48" t="s">
        <v>1934</v>
      </c>
      <c r="V48" s="13" t="s">
        <v>303</v>
      </c>
      <c r="W48" s="13" t="s">
        <v>2539</v>
      </c>
      <c r="Y48" s="13" t="s">
        <v>1867</v>
      </c>
      <c r="Z48" t="s">
        <v>1869</v>
      </c>
      <c r="AA48" t="s">
        <v>591</v>
      </c>
      <c r="AB48" s="11">
        <v>5</v>
      </c>
      <c r="AC48" t="s">
        <v>1943</v>
      </c>
      <c r="AD48" s="13" t="s">
        <v>366</v>
      </c>
      <c r="AE48" s="13" t="s">
        <v>2541</v>
      </c>
      <c r="AG48" s="13" t="s">
        <v>1171</v>
      </c>
      <c r="AH48" t="s">
        <v>1869</v>
      </c>
      <c r="AI48" t="s">
        <v>591</v>
      </c>
      <c r="AJ48" s="11">
        <v>5</v>
      </c>
      <c r="AK48" t="s">
        <v>1952</v>
      </c>
      <c r="AL48" s="13" t="s">
        <v>457</v>
      </c>
      <c r="AM48" s="13" t="s">
        <v>2541</v>
      </c>
    </row>
    <row r="49" spans="1:39" x14ac:dyDescent="0.2">
      <c r="A49" s="12" t="s">
        <v>1866</v>
      </c>
      <c r="B49" t="s">
        <v>1869</v>
      </c>
      <c r="C49" t="s">
        <v>47</v>
      </c>
      <c r="D49" s="11">
        <v>6</v>
      </c>
      <c r="E49" t="s">
        <v>1917</v>
      </c>
      <c r="F49" s="13" t="s">
        <v>123</v>
      </c>
      <c r="G49" s="13" t="s">
        <v>2538</v>
      </c>
      <c r="I49" s="13" t="s">
        <v>1172</v>
      </c>
      <c r="J49" t="s">
        <v>1869</v>
      </c>
      <c r="K49" t="s">
        <v>591</v>
      </c>
      <c r="L49" s="11">
        <v>6</v>
      </c>
      <c r="M49" t="s">
        <v>1926</v>
      </c>
      <c r="N49" s="13" t="s">
        <v>241</v>
      </c>
      <c r="O49" s="13" t="s">
        <v>2538</v>
      </c>
      <c r="Q49" s="13" t="s">
        <v>1868</v>
      </c>
      <c r="R49" t="s">
        <v>1869</v>
      </c>
      <c r="S49" t="s">
        <v>591</v>
      </c>
      <c r="T49" s="11">
        <v>6</v>
      </c>
      <c r="U49" t="s">
        <v>1935</v>
      </c>
      <c r="V49" s="13" t="s">
        <v>304</v>
      </c>
      <c r="W49" s="13" t="s">
        <v>2539</v>
      </c>
      <c r="Y49" s="13" t="s">
        <v>1867</v>
      </c>
      <c r="Z49" t="s">
        <v>1869</v>
      </c>
      <c r="AA49" t="s">
        <v>591</v>
      </c>
      <c r="AB49" s="11">
        <v>6</v>
      </c>
      <c r="AC49" t="s">
        <v>1944</v>
      </c>
      <c r="AD49" s="13" t="s">
        <v>367</v>
      </c>
      <c r="AE49" s="13" t="s">
        <v>2541</v>
      </c>
      <c r="AG49" s="13" t="s">
        <v>1171</v>
      </c>
      <c r="AH49" t="s">
        <v>1869</v>
      </c>
      <c r="AI49" t="s">
        <v>591</v>
      </c>
      <c r="AJ49" s="11">
        <v>6</v>
      </c>
      <c r="AK49" t="s">
        <v>1953</v>
      </c>
      <c r="AL49" s="13" t="s">
        <v>458</v>
      </c>
      <c r="AM49" s="13" t="s">
        <v>2541</v>
      </c>
    </row>
    <row r="50" spans="1:39" x14ac:dyDescent="0.2">
      <c r="A50" s="12" t="s">
        <v>1866</v>
      </c>
      <c r="B50" t="s">
        <v>1869</v>
      </c>
      <c r="C50" t="s">
        <v>47</v>
      </c>
      <c r="D50" s="11">
        <v>7</v>
      </c>
      <c r="E50" t="s">
        <v>1918</v>
      </c>
      <c r="F50" s="13" t="s">
        <v>124</v>
      </c>
      <c r="G50" s="13" t="s">
        <v>2538</v>
      </c>
      <c r="I50" s="13" t="s">
        <v>1172</v>
      </c>
      <c r="J50" t="s">
        <v>1869</v>
      </c>
      <c r="K50" t="s">
        <v>591</v>
      </c>
      <c r="L50" s="11">
        <v>7</v>
      </c>
      <c r="M50" t="s">
        <v>1927</v>
      </c>
      <c r="N50" s="13" t="s">
        <v>242</v>
      </c>
      <c r="O50" s="13" t="s">
        <v>2538</v>
      </c>
      <c r="Q50" s="13" t="s">
        <v>1868</v>
      </c>
      <c r="R50" t="s">
        <v>1869</v>
      </c>
      <c r="S50" t="s">
        <v>591</v>
      </c>
      <c r="T50" s="11">
        <v>7</v>
      </c>
      <c r="U50" t="s">
        <v>1936</v>
      </c>
      <c r="V50" s="13" t="s">
        <v>305</v>
      </c>
      <c r="W50" s="13" t="s">
        <v>2539</v>
      </c>
      <c r="Y50" s="13" t="s">
        <v>1867</v>
      </c>
      <c r="Z50" t="s">
        <v>1869</v>
      </c>
      <c r="AA50" t="s">
        <v>591</v>
      </c>
      <c r="AB50" s="11">
        <v>7</v>
      </c>
      <c r="AC50" t="s">
        <v>1945</v>
      </c>
      <c r="AD50" s="13" t="s">
        <v>368</v>
      </c>
      <c r="AE50" s="13" t="s">
        <v>2541</v>
      </c>
      <c r="AG50" s="13" t="s">
        <v>1171</v>
      </c>
      <c r="AH50" t="s">
        <v>1869</v>
      </c>
      <c r="AI50" t="s">
        <v>591</v>
      </c>
      <c r="AJ50" s="11">
        <v>7</v>
      </c>
      <c r="AK50" t="s">
        <v>1954</v>
      </c>
      <c r="AL50" s="13" t="s">
        <v>459</v>
      </c>
      <c r="AM50" s="13" t="s">
        <v>2541</v>
      </c>
    </row>
    <row r="51" spans="1:39" x14ac:dyDescent="0.2">
      <c r="A51" s="12" t="s">
        <v>1866</v>
      </c>
      <c r="B51" t="s">
        <v>1869</v>
      </c>
      <c r="C51" t="s">
        <v>47</v>
      </c>
      <c r="D51" s="11">
        <v>8</v>
      </c>
      <c r="E51" t="s">
        <v>1919</v>
      </c>
      <c r="F51" s="13" t="s">
        <v>125</v>
      </c>
      <c r="G51" s="13" t="s">
        <v>2538</v>
      </c>
      <c r="I51" s="13" t="s">
        <v>1172</v>
      </c>
      <c r="J51" t="s">
        <v>1869</v>
      </c>
      <c r="K51" t="s">
        <v>591</v>
      </c>
      <c r="L51" s="11">
        <v>8</v>
      </c>
      <c r="M51" t="s">
        <v>1928</v>
      </c>
      <c r="N51" s="13" t="s">
        <v>243</v>
      </c>
      <c r="O51" s="13" t="s">
        <v>2538</v>
      </c>
      <c r="Q51" s="13" t="s">
        <v>1868</v>
      </c>
      <c r="R51" t="s">
        <v>1869</v>
      </c>
      <c r="S51" t="s">
        <v>591</v>
      </c>
      <c r="T51" s="11">
        <v>8</v>
      </c>
      <c r="U51" t="s">
        <v>1937</v>
      </c>
      <c r="V51" s="13" t="s">
        <v>306</v>
      </c>
      <c r="W51" s="13" t="s">
        <v>2539</v>
      </c>
      <c r="Y51" s="13" t="s">
        <v>1867</v>
      </c>
      <c r="Z51" t="s">
        <v>1869</v>
      </c>
      <c r="AA51" t="s">
        <v>591</v>
      </c>
      <c r="AB51" s="11">
        <v>8</v>
      </c>
      <c r="AC51" t="s">
        <v>1946</v>
      </c>
      <c r="AD51" s="13" t="s">
        <v>369</v>
      </c>
      <c r="AE51" s="13" t="s">
        <v>2541</v>
      </c>
      <c r="AG51" s="13" t="s">
        <v>1171</v>
      </c>
      <c r="AH51" t="s">
        <v>1869</v>
      </c>
      <c r="AI51" t="s">
        <v>591</v>
      </c>
      <c r="AJ51" s="11">
        <v>8</v>
      </c>
      <c r="AK51" t="s">
        <v>1955</v>
      </c>
      <c r="AL51" s="13" t="s">
        <v>460</v>
      </c>
      <c r="AM51" s="13" t="s">
        <v>2541</v>
      </c>
    </row>
    <row r="52" spans="1:39" x14ac:dyDescent="0.2">
      <c r="A52" s="12" t="s">
        <v>1866</v>
      </c>
      <c r="B52" t="s">
        <v>1869</v>
      </c>
      <c r="C52" t="s">
        <v>47</v>
      </c>
      <c r="D52" s="11">
        <v>9</v>
      </c>
      <c r="E52" t="s">
        <v>1920</v>
      </c>
      <c r="F52" s="13" t="s">
        <v>126</v>
      </c>
      <c r="G52" s="13" t="s">
        <v>2538</v>
      </c>
      <c r="I52" s="13" t="s">
        <v>1172</v>
      </c>
      <c r="J52" t="s">
        <v>1869</v>
      </c>
      <c r="K52" t="s">
        <v>591</v>
      </c>
      <c r="L52" s="11">
        <v>9</v>
      </c>
      <c r="M52" t="s">
        <v>1929</v>
      </c>
      <c r="N52" s="13" t="s">
        <v>244</v>
      </c>
      <c r="O52" s="13" t="s">
        <v>2538</v>
      </c>
      <c r="Q52" s="13" t="s">
        <v>1868</v>
      </c>
      <c r="R52" t="s">
        <v>1869</v>
      </c>
      <c r="S52" t="s">
        <v>591</v>
      </c>
      <c r="T52" s="11">
        <v>9</v>
      </c>
      <c r="U52" t="s">
        <v>1938</v>
      </c>
      <c r="V52" s="13" t="s">
        <v>307</v>
      </c>
      <c r="W52" s="13" t="s">
        <v>2539</v>
      </c>
      <c r="Y52" s="13" t="s">
        <v>1867</v>
      </c>
      <c r="Z52" t="s">
        <v>1869</v>
      </c>
      <c r="AA52" t="s">
        <v>591</v>
      </c>
      <c r="AB52" s="11">
        <v>9</v>
      </c>
      <c r="AC52" t="s">
        <v>1947</v>
      </c>
      <c r="AD52" s="13" t="s">
        <v>370</v>
      </c>
      <c r="AE52" s="13" t="s">
        <v>2541</v>
      </c>
      <c r="AG52" s="13" t="s">
        <v>1171</v>
      </c>
      <c r="AH52" t="s">
        <v>1869</v>
      </c>
      <c r="AI52" t="s">
        <v>591</v>
      </c>
      <c r="AJ52" s="11">
        <v>9</v>
      </c>
      <c r="AK52" t="s">
        <v>1956</v>
      </c>
      <c r="AL52" s="13" t="s">
        <v>461</v>
      </c>
      <c r="AM52" s="13" t="s">
        <v>2541</v>
      </c>
    </row>
    <row r="53" spans="1:39" x14ac:dyDescent="0.2">
      <c r="A53" s="14" t="s">
        <v>1866</v>
      </c>
      <c r="B53" s="15" t="s">
        <v>1869</v>
      </c>
      <c r="C53" t="s">
        <v>47</v>
      </c>
      <c r="D53" s="16">
        <v>10</v>
      </c>
      <c r="E53" t="s">
        <v>1921</v>
      </c>
      <c r="F53" s="13" t="s">
        <v>127</v>
      </c>
      <c r="G53" s="13" t="s">
        <v>2538</v>
      </c>
      <c r="I53" s="13" t="s">
        <v>1172</v>
      </c>
      <c r="J53" s="15" t="s">
        <v>1869</v>
      </c>
      <c r="K53" s="15" t="s">
        <v>591</v>
      </c>
      <c r="L53" s="16">
        <v>10</v>
      </c>
      <c r="M53" t="s">
        <v>1930</v>
      </c>
      <c r="N53" s="13" t="s">
        <v>245</v>
      </c>
      <c r="O53" s="13" t="s">
        <v>2538</v>
      </c>
      <c r="Q53" s="13" t="s">
        <v>1868</v>
      </c>
      <c r="R53" s="15" t="s">
        <v>1869</v>
      </c>
      <c r="S53" s="15" t="s">
        <v>591</v>
      </c>
      <c r="T53" s="16">
        <v>10</v>
      </c>
      <c r="U53" t="s">
        <v>1939</v>
      </c>
      <c r="V53" s="13" t="s">
        <v>308</v>
      </c>
      <c r="W53" s="13" t="s">
        <v>2539</v>
      </c>
      <c r="Y53" s="13" t="s">
        <v>1867</v>
      </c>
      <c r="Z53" s="15" t="s">
        <v>1869</v>
      </c>
      <c r="AA53" s="15" t="s">
        <v>591</v>
      </c>
      <c r="AB53" s="16">
        <v>10</v>
      </c>
      <c r="AC53" t="s">
        <v>1948</v>
      </c>
      <c r="AD53" s="13" t="s">
        <v>371</v>
      </c>
      <c r="AE53" s="13" t="s">
        <v>2541</v>
      </c>
      <c r="AG53" s="13" t="s">
        <v>1171</v>
      </c>
      <c r="AH53" s="15" t="s">
        <v>1869</v>
      </c>
      <c r="AI53" s="15" t="s">
        <v>591</v>
      </c>
      <c r="AJ53" s="16">
        <v>10</v>
      </c>
      <c r="AK53" t="s">
        <v>1957</v>
      </c>
      <c r="AL53" s="13" t="s">
        <v>462</v>
      </c>
      <c r="AM53" s="13" t="s">
        <v>2541</v>
      </c>
    </row>
    <row r="54" spans="1:39" x14ac:dyDescent="0.2">
      <c r="A54" s="14" t="s">
        <v>1866</v>
      </c>
      <c r="B54" s="15" t="s">
        <v>1869</v>
      </c>
      <c r="C54" t="s">
        <v>47</v>
      </c>
      <c r="D54" s="16">
        <v>11</v>
      </c>
      <c r="E54" t="s">
        <v>1922</v>
      </c>
      <c r="F54" s="13" t="s">
        <v>128</v>
      </c>
      <c r="G54" s="13" t="s">
        <v>2538</v>
      </c>
      <c r="I54" s="13" t="s">
        <v>1172</v>
      </c>
      <c r="J54" s="15" t="s">
        <v>1869</v>
      </c>
      <c r="K54" s="15" t="s">
        <v>591</v>
      </c>
      <c r="L54" s="16">
        <v>11</v>
      </c>
      <c r="M54" t="s">
        <v>1931</v>
      </c>
      <c r="N54" s="13" t="s">
        <v>246</v>
      </c>
      <c r="O54" s="13" t="s">
        <v>2538</v>
      </c>
      <c r="Q54" s="13" t="s">
        <v>1868</v>
      </c>
      <c r="R54" s="15" t="s">
        <v>1869</v>
      </c>
      <c r="S54" s="15" t="s">
        <v>591</v>
      </c>
      <c r="T54" s="16">
        <v>11</v>
      </c>
      <c r="U54" t="s">
        <v>1940</v>
      </c>
      <c r="V54" s="13" t="s">
        <v>309</v>
      </c>
      <c r="W54" s="13" t="s">
        <v>2539</v>
      </c>
      <c r="Y54" s="13" t="s">
        <v>1867</v>
      </c>
      <c r="Z54" s="15" t="s">
        <v>1869</v>
      </c>
      <c r="AA54" s="15" t="s">
        <v>591</v>
      </c>
      <c r="AB54" s="16">
        <v>11</v>
      </c>
      <c r="AC54" t="s">
        <v>1949</v>
      </c>
      <c r="AD54" s="13" t="s">
        <v>372</v>
      </c>
      <c r="AE54" s="13" t="s">
        <v>2541</v>
      </c>
      <c r="AG54" s="13" t="s">
        <v>1171</v>
      </c>
      <c r="AH54" s="15" t="s">
        <v>1869</v>
      </c>
      <c r="AI54" s="15" t="s">
        <v>591</v>
      </c>
      <c r="AJ54" s="16">
        <v>11</v>
      </c>
      <c r="AK54" t="s">
        <v>1958</v>
      </c>
      <c r="AL54" s="13" t="s">
        <v>463</v>
      </c>
      <c r="AM54" s="13" t="s">
        <v>2541</v>
      </c>
    </row>
    <row r="55" spans="1:39" x14ac:dyDescent="0.2">
      <c r="A55" s="14" t="s">
        <v>1866</v>
      </c>
      <c r="B55" s="15" t="s">
        <v>1869</v>
      </c>
      <c r="C55" t="s">
        <v>47</v>
      </c>
      <c r="D55" s="16">
        <v>12</v>
      </c>
      <c r="E55" t="s">
        <v>1923</v>
      </c>
      <c r="F55" s="13" t="s">
        <v>129</v>
      </c>
      <c r="G55" s="13" t="s">
        <v>2538</v>
      </c>
      <c r="I55" s="13" t="s">
        <v>1172</v>
      </c>
      <c r="J55" s="15" t="s">
        <v>1869</v>
      </c>
      <c r="K55" s="15" t="s">
        <v>591</v>
      </c>
      <c r="L55" s="16">
        <v>12</v>
      </c>
      <c r="M55" t="s">
        <v>1932</v>
      </c>
      <c r="N55" s="13" t="s">
        <v>247</v>
      </c>
      <c r="O55" s="13" t="s">
        <v>2538</v>
      </c>
      <c r="Q55" s="13" t="s">
        <v>1868</v>
      </c>
      <c r="R55" s="15" t="s">
        <v>1869</v>
      </c>
      <c r="S55" s="15" t="s">
        <v>591</v>
      </c>
      <c r="T55" s="16">
        <v>12</v>
      </c>
      <c r="U55" t="s">
        <v>1941</v>
      </c>
      <c r="V55" s="13" t="s">
        <v>310</v>
      </c>
      <c r="W55" s="13" t="s">
        <v>2539</v>
      </c>
      <c r="Y55" s="13" t="s">
        <v>1867</v>
      </c>
      <c r="Z55" s="15" t="s">
        <v>1869</v>
      </c>
      <c r="AA55" s="15" t="s">
        <v>591</v>
      </c>
      <c r="AB55" s="16">
        <v>12</v>
      </c>
      <c r="AC55" t="s">
        <v>1950</v>
      </c>
      <c r="AD55" s="13" t="s">
        <v>373</v>
      </c>
      <c r="AE55" s="13" t="s">
        <v>2541</v>
      </c>
      <c r="AG55" s="13" t="s">
        <v>1171</v>
      </c>
      <c r="AH55" s="15" t="s">
        <v>1869</v>
      </c>
      <c r="AI55" s="15" t="s">
        <v>591</v>
      </c>
      <c r="AJ55" s="16">
        <v>12</v>
      </c>
      <c r="AK55" t="s">
        <v>1959</v>
      </c>
      <c r="AL55" s="13" t="s">
        <v>464</v>
      </c>
      <c r="AM55" s="13" t="s">
        <v>2541</v>
      </c>
    </row>
    <row r="56" spans="1:39" x14ac:dyDescent="0.2">
      <c r="A56" s="12" t="s">
        <v>1866</v>
      </c>
      <c r="B56" t="s">
        <v>2230</v>
      </c>
      <c r="C56" t="s">
        <v>47</v>
      </c>
      <c r="D56" s="11">
        <v>4</v>
      </c>
      <c r="E56" t="s">
        <v>2285</v>
      </c>
      <c r="F56" s="13" t="s">
        <v>130</v>
      </c>
      <c r="G56" s="13" t="s">
        <v>2538</v>
      </c>
      <c r="I56" s="13" t="s">
        <v>1172</v>
      </c>
      <c r="J56" t="s">
        <v>2230</v>
      </c>
      <c r="K56" t="s">
        <v>47</v>
      </c>
      <c r="L56" s="11">
        <v>4</v>
      </c>
      <c r="M56" t="s">
        <v>2294</v>
      </c>
      <c r="N56" s="13" t="s">
        <v>248</v>
      </c>
      <c r="O56" s="13" t="s">
        <v>2538</v>
      </c>
      <c r="Q56" s="13" t="s">
        <v>1868</v>
      </c>
      <c r="R56" t="s">
        <v>2230</v>
      </c>
      <c r="S56" t="s">
        <v>47</v>
      </c>
      <c r="T56" s="11">
        <v>4</v>
      </c>
      <c r="U56" t="s">
        <v>2303</v>
      </c>
      <c r="V56" s="13" t="s">
        <v>311</v>
      </c>
      <c r="W56" s="13" t="s">
        <v>2539</v>
      </c>
      <c r="Y56" s="13" t="s">
        <v>1867</v>
      </c>
      <c r="Z56" t="s">
        <v>2230</v>
      </c>
      <c r="AA56" t="s">
        <v>47</v>
      </c>
      <c r="AB56" s="11">
        <v>4</v>
      </c>
      <c r="AC56" t="s">
        <v>2312</v>
      </c>
      <c r="AD56" s="13" t="s">
        <v>374</v>
      </c>
      <c r="AE56" s="13" t="s">
        <v>2541</v>
      </c>
      <c r="AG56" s="13" t="s">
        <v>1171</v>
      </c>
      <c r="AH56" t="s">
        <v>2230</v>
      </c>
      <c r="AI56" t="s">
        <v>47</v>
      </c>
      <c r="AJ56" s="11">
        <v>4</v>
      </c>
      <c r="AK56" t="s">
        <v>2321</v>
      </c>
      <c r="AL56" s="13" t="s">
        <v>465</v>
      </c>
      <c r="AM56" s="13" t="s">
        <v>2541</v>
      </c>
    </row>
    <row r="57" spans="1:39" x14ac:dyDescent="0.2">
      <c r="A57" s="12" t="s">
        <v>1866</v>
      </c>
      <c r="B57" t="s">
        <v>2230</v>
      </c>
      <c r="C57" t="s">
        <v>47</v>
      </c>
      <c r="D57" s="11">
        <v>5</v>
      </c>
      <c r="E57" t="s">
        <v>2286</v>
      </c>
      <c r="F57" s="13" t="s">
        <v>131</v>
      </c>
      <c r="G57" s="13" t="s">
        <v>2538</v>
      </c>
      <c r="I57" s="13" t="s">
        <v>1172</v>
      </c>
      <c r="J57" t="s">
        <v>2230</v>
      </c>
      <c r="K57" t="s">
        <v>47</v>
      </c>
      <c r="L57" s="11">
        <v>5</v>
      </c>
      <c r="M57" t="s">
        <v>2295</v>
      </c>
      <c r="N57" s="13" t="s">
        <v>249</v>
      </c>
      <c r="O57" s="13" t="s">
        <v>2538</v>
      </c>
      <c r="Q57" s="13" t="s">
        <v>1868</v>
      </c>
      <c r="R57" t="s">
        <v>2230</v>
      </c>
      <c r="S57" t="s">
        <v>47</v>
      </c>
      <c r="T57" s="11">
        <v>5</v>
      </c>
      <c r="U57" t="s">
        <v>2304</v>
      </c>
      <c r="V57" s="13" t="s">
        <v>312</v>
      </c>
      <c r="W57" s="13" t="s">
        <v>2539</v>
      </c>
      <c r="Y57" s="13" t="s">
        <v>1867</v>
      </c>
      <c r="Z57" t="s">
        <v>2230</v>
      </c>
      <c r="AA57" t="s">
        <v>47</v>
      </c>
      <c r="AB57" s="11">
        <v>5</v>
      </c>
      <c r="AC57" t="s">
        <v>2313</v>
      </c>
      <c r="AD57" s="13" t="s">
        <v>375</v>
      </c>
      <c r="AE57" s="13" t="s">
        <v>2541</v>
      </c>
      <c r="AG57" s="13" t="s">
        <v>1171</v>
      </c>
      <c r="AH57" t="s">
        <v>2230</v>
      </c>
      <c r="AI57" t="s">
        <v>47</v>
      </c>
      <c r="AJ57" s="11">
        <v>5</v>
      </c>
      <c r="AK57" t="s">
        <v>2322</v>
      </c>
      <c r="AL57" s="13" t="s">
        <v>466</v>
      </c>
      <c r="AM57" s="13" t="s">
        <v>2541</v>
      </c>
    </row>
    <row r="58" spans="1:39" x14ac:dyDescent="0.2">
      <c r="A58" s="12" t="s">
        <v>1866</v>
      </c>
      <c r="B58" t="s">
        <v>2230</v>
      </c>
      <c r="C58" t="s">
        <v>47</v>
      </c>
      <c r="D58" s="11">
        <v>6</v>
      </c>
      <c r="E58" t="s">
        <v>2287</v>
      </c>
      <c r="F58" s="13" t="s">
        <v>132</v>
      </c>
      <c r="G58" s="13" t="s">
        <v>2538</v>
      </c>
      <c r="I58" s="13" t="s">
        <v>1172</v>
      </c>
      <c r="J58" t="s">
        <v>2230</v>
      </c>
      <c r="K58" t="s">
        <v>47</v>
      </c>
      <c r="L58" s="11">
        <v>6</v>
      </c>
      <c r="M58" t="s">
        <v>2296</v>
      </c>
      <c r="N58" s="13" t="s">
        <v>250</v>
      </c>
      <c r="O58" s="13" t="s">
        <v>2538</v>
      </c>
      <c r="Q58" s="13" t="s">
        <v>1868</v>
      </c>
      <c r="R58" t="s">
        <v>2230</v>
      </c>
      <c r="S58" t="s">
        <v>47</v>
      </c>
      <c r="T58" s="11">
        <v>6</v>
      </c>
      <c r="U58" t="s">
        <v>2305</v>
      </c>
      <c r="V58" s="13" t="s">
        <v>313</v>
      </c>
      <c r="W58" s="13" t="s">
        <v>2539</v>
      </c>
      <c r="Y58" s="13" t="s">
        <v>1867</v>
      </c>
      <c r="Z58" t="s">
        <v>2230</v>
      </c>
      <c r="AA58" t="s">
        <v>47</v>
      </c>
      <c r="AB58" s="11">
        <v>6</v>
      </c>
      <c r="AC58" t="s">
        <v>2314</v>
      </c>
      <c r="AD58" s="13" t="s">
        <v>376</v>
      </c>
      <c r="AE58" s="13" t="s">
        <v>2541</v>
      </c>
      <c r="AG58" s="13" t="s">
        <v>1171</v>
      </c>
      <c r="AH58" t="s">
        <v>2230</v>
      </c>
      <c r="AI58" t="s">
        <v>47</v>
      </c>
      <c r="AJ58" s="11">
        <v>6</v>
      </c>
      <c r="AK58" t="s">
        <v>2323</v>
      </c>
      <c r="AL58" s="13" t="s">
        <v>467</v>
      </c>
      <c r="AM58" s="13" t="s">
        <v>2541</v>
      </c>
    </row>
    <row r="59" spans="1:39" x14ac:dyDescent="0.2">
      <c r="A59" s="12" t="s">
        <v>1866</v>
      </c>
      <c r="B59" t="s">
        <v>2230</v>
      </c>
      <c r="C59" t="s">
        <v>47</v>
      </c>
      <c r="D59" s="11">
        <v>7</v>
      </c>
      <c r="E59" t="s">
        <v>2288</v>
      </c>
      <c r="F59" s="13" t="s">
        <v>133</v>
      </c>
      <c r="G59" s="13" t="s">
        <v>2538</v>
      </c>
      <c r="I59" s="13" t="s">
        <v>1172</v>
      </c>
      <c r="J59" t="s">
        <v>2230</v>
      </c>
      <c r="K59" t="s">
        <v>47</v>
      </c>
      <c r="L59" s="11">
        <v>7</v>
      </c>
      <c r="M59" t="s">
        <v>2297</v>
      </c>
      <c r="N59" s="13" t="s">
        <v>251</v>
      </c>
      <c r="O59" s="13" t="s">
        <v>2538</v>
      </c>
      <c r="Q59" s="13" t="s">
        <v>1868</v>
      </c>
      <c r="R59" t="s">
        <v>2230</v>
      </c>
      <c r="S59" t="s">
        <v>47</v>
      </c>
      <c r="T59" s="11">
        <v>7</v>
      </c>
      <c r="U59" t="s">
        <v>2306</v>
      </c>
      <c r="V59" s="13" t="s">
        <v>314</v>
      </c>
      <c r="W59" s="13" t="s">
        <v>2539</v>
      </c>
      <c r="Y59" s="13" t="s">
        <v>1867</v>
      </c>
      <c r="Z59" t="s">
        <v>2230</v>
      </c>
      <c r="AA59" t="s">
        <v>47</v>
      </c>
      <c r="AB59" s="11">
        <v>7</v>
      </c>
      <c r="AC59" t="s">
        <v>2315</v>
      </c>
      <c r="AD59" s="13" t="s">
        <v>377</v>
      </c>
      <c r="AE59" s="13" t="s">
        <v>2541</v>
      </c>
      <c r="AG59" s="13" t="s">
        <v>1171</v>
      </c>
      <c r="AH59" t="s">
        <v>2230</v>
      </c>
      <c r="AI59" t="s">
        <v>47</v>
      </c>
      <c r="AJ59" s="11">
        <v>7</v>
      </c>
      <c r="AK59" t="s">
        <v>2324</v>
      </c>
      <c r="AL59" s="13" t="s">
        <v>468</v>
      </c>
      <c r="AM59" s="13" t="s">
        <v>2541</v>
      </c>
    </row>
    <row r="60" spans="1:39" x14ac:dyDescent="0.2">
      <c r="A60" s="12" t="s">
        <v>1866</v>
      </c>
      <c r="B60" t="s">
        <v>2230</v>
      </c>
      <c r="C60" t="s">
        <v>47</v>
      </c>
      <c r="D60" s="11">
        <v>8</v>
      </c>
      <c r="E60" t="s">
        <v>2289</v>
      </c>
      <c r="F60" s="13" t="s">
        <v>134</v>
      </c>
      <c r="G60" s="13" t="s">
        <v>2538</v>
      </c>
      <c r="I60" s="13" t="s">
        <v>1172</v>
      </c>
      <c r="J60" t="s">
        <v>2230</v>
      </c>
      <c r="K60" t="s">
        <v>47</v>
      </c>
      <c r="L60" s="11">
        <v>8</v>
      </c>
      <c r="M60" t="s">
        <v>2298</v>
      </c>
      <c r="N60" s="13" t="s">
        <v>252</v>
      </c>
      <c r="O60" s="13" t="s">
        <v>2538</v>
      </c>
      <c r="Q60" s="13" t="s">
        <v>1868</v>
      </c>
      <c r="R60" t="s">
        <v>2230</v>
      </c>
      <c r="S60" t="s">
        <v>47</v>
      </c>
      <c r="T60" s="11">
        <v>8</v>
      </c>
      <c r="U60" t="s">
        <v>2307</v>
      </c>
      <c r="V60" s="13" t="s">
        <v>315</v>
      </c>
      <c r="W60" s="13" t="s">
        <v>2539</v>
      </c>
      <c r="Y60" s="13" t="s">
        <v>1867</v>
      </c>
      <c r="Z60" t="s">
        <v>2230</v>
      </c>
      <c r="AA60" t="s">
        <v>47</v>
      </c>
      <c r="AB60" s="11">
        <v>8</v>
      </c>
      <c r="AC60" t="s">
        <v>2316</v>
      </c>
      <c r="AD60" s="13" t="s">
        <v>378</v>
      </c>
      <c r="AE60" s="13" t="s">
        <v>2541</v>
      </c>
      <c r="AG60" s="13" t="s">
        <v>1171</v>
      </c>
      <c r="AH60" t="s">
        <v>2230</v>
      </c>
      <c r="AI60" t="s">
        <v>47</v>
      </c>
      <c r="AJ60" s="11">
        <v>8</v>
      </c>
      <c r="AK60" t="s">
        <v>2325</v>
      </c>
      <c r="AL60" s="13" t="s">
        <v>469</v>
      </c>
      <c r="AM60" s="13" t="s">
        <v>2541</v>
      </c>
    </row>
    <row r="61" spans="1:39" x14ac:dyDescent="0.2">
      <c r="A61" s="12" t="s">
        <v>1866</v>
      </c>
      <c r="B61" t="s">
        <v>2230</v>
      </c>
      <c r="C61" t="s">
        <v>47</v>
      </c>
      <c r="D61" s="11">
        <v>9</v>
      </c>
      <c r="E61" t="s">
        <v>2290</v>
      </c>
      <c r="F61" s="13" t="s">
        <v>135</v>
      </c>
      <c r="G61" s="13" t="s">
        <v>2538</v>
      </c>
      <c r="I61" s="13" t="s">
        <v>1172</v>
      </c>
      <c r="J61" t="s">
        <v>2230</v>
      </c>
      <c r="K61" t="s">
        <v>47</v>
      </c>
      <c r="L61" s="11">
        <v>9</v>
      </c>
      <c r="M61" t="s">
        <v>2299</v>
      </c>
      <c r="N61" s="13" t="s">
        <v>253</v>
      </c>
      <c r="O61" s="13" t="s">
        <v>2538</v>
      </c>
      <c r="Q61" s="13" t="s">
        <v>1868</v>
      </c>
      <c r="R61" t="s">
        <v>2230</v>
      </c>
      <c r="S61" t="s">
        <v>47</v>
      </c>
      <c r="T61" s="11">
        <v>9</v>
      </c>
      <c r="U61" t="s">
        <v>2308</v>
      </c>
      <c r="V61" s="13" t="s">
        <v>316</v>
      </c>
      <c r="W61" s="13" t="s">
        <v>2539</v>
      </c>
      <c r="Y61" s="13" t="s">
        <v>1867</v>
      </c>
      <c r="Z61" t="s">
        <v>2230</v>
      </c>
      <c r="AA61" t="s">
        <v>47</v>
      </c>
      <c r="AB61" s="11">
        <v>9</v>
      </c>
      <c r="AC61" t="s">
        <v>2317</v>
      </c>
      <c r="AD61" s="13" t="s">
        <v>379</v>
      </c>
      <c r="AE61" s="13" t="s">
        <v>2541</v>
      </c>
      <c r="AG61" s="13" t="s">
        <v>1171</v>
      </c>
      <c r="AH61" t="s">
        <v>2230</v>
      </c>
      <c r="AI61" t="s">
        <v>47</v>
      </c>
      <c r="AJ61" s="11">
        <v>9</v>
      </c>
      <c r="AK61" t="s">
        <v>2326</v>
      </c>
      <c r="AL61" s="13" t="s">
        <v>470</v>
      </c>
      <c r="AM61" s="13" t="s">
        <v>2541</v>
      </c>
    </row>
    <row r="62" spans="1:39" x14ac:dyDescent="0.2">
      <c r="A62" s="14" t="s">
        <v>1866</v>
      </c>
      <c r="B62" t="s">
        <v>2230</v>
      </c>
      <c r="C62" t="s">
        <v>47</v>
      </c>
      <c r="D62" s="16">
        <v>10</v>
      </c>
      <c r="E62" t="s">
        <v>2291</v>
      </c>
      <c r="F62" s="13" t="s">
        <v>136</v>
      </c>
      <c r="G62" s="13" t="s">
        <v>2538</v>
      </c>
      <c r="I62" s="13" t="s">
        <v>1172</v>
      </c>
      <c r="J62" t="s">
        <v>2230</v>
      </c>
      <c r="K62" t="s">
        <v>47</v>
      </c>
      <c r="L62" s="16">
        <v>10</v>
      </c>
      <c r="M62" t="s">
        <v>2300</v>
      </c>
      <c r="N62" s="13" t="s">
        <v>254</v>
      </c>
      <c r="O62" s="13" t="s">
        <v>2538</v>
      </c>
      <c r="Q62" s="13" t="s">
        <v>1868</v>
      </c>
      <c r="R62" t="s">
        <v>2230</v>
      </c>
      <c r="S62" t="s">
        <v>47</v>
      </c>
      <c r="T62" s="16">
        <v>10</v>
      </c>
      <c r="U62" t="s">
        <v>2309</v>
      </c>
      <c r="V62" s="13" t="s">
        <v>317</v>
      </c>
      <c r="W62" s="13" t="s">
        <v>2539</v>
      </c>
      <c r="Y62" s="13" t="s">
        <v>1867</v>
      </c>
      <c r="Z62" t="s">
        <v>2230</v>
      </c>
      <c r="AA62" t="s">
        <v>47</v>
      </c>
      <c r="AB62" s="16">
        <v>10</v>
      </c>
      <c r="AC62" t="s">
        <v>2318</v>
      </c>
      <c r="AD62" s="13" t="s">
        <v>380</v>
      </c>
      <c r="AE62" s="13" t="s">
        <v>2541</v>
      </c>
      <c r="AG62" s="13" t="s">
        <v>1171</v>
      </c>
      <c r="AH62" t="s">
        <v>2230</v>
      </c>
      <c r="AI62" t="s">
        <v>47</v>
      </c>
      <c r="AJ62" s="16">
        <v>10</v>
      </c>
      <c r="AK62" t="s">
        <v>2327</v>
      </c>
      <c r="AL62" s="13" t="s">
        <v>471</v>
      </c>
      <c r="AM62" s="13" t="s">
        <v>2541</v>
      </c>
    </row>
    <row r="63" spans="1:39" x14ac:dyDescent="0.2">
      <c r="A63" s="14" t="s">
        <v>1866</v>
      </c>
      <c r="B63" t="s">
        <v>2230</v>
      </c>
      <c r="C63" t="s">
        <v>47</v>
      </c>
      <c r="D63" s="16">
        <v>11</v>
      </c>
      <c r="E63" t="s">
        <v>2292</v>
      </c>
      <c r="F63" s="13" t="s">
        <v>137</v>
      </c>
      <c r="G63" s="13" t="s">
        <v>2538</v>
      </c>
      <c r="I63" s="13" t="s">
        <v>1172</v>
      </c>
      <c r="J63" t="s">
        <v>2230</v>
      </c>
      <c r="K63" t="s">
        <v>47</v>
      </c>
      <c r="L63" s="16">
        <v>11</v>
      </c>
      <c r="M63" t="s">
        <v>2301</v>
      </c>
      <c r="N63" s="13" t="s">
        <v>255</v>
      </c>
      <c r="O63" s="13" t="s">
        <v>2538</v>
      </c>
      <c r="Q63" s="13" t="s">
        <v>1868</v>
      </c>
      <c r="R63" t="s">
        <v>2230</v>
      </c>
      <c r="S63" t="s">
        <v>47</v>
      </c>
      <c r="T63" s="16">
        <v>11</v>
      </c>
      <c r="U63" t="s">
        <v>2310</v>
      </c>
      <c r="V63" s="13" t="s">
        <v>318</v>
      </c>
      <c r="W63" s="13" t="s">
        <v>2539</v>
      </c>
      <c r="Y63" s="13" t="s">
        <v>1867</v>
      </c>
      <c r="Z63" t="s">
        <v>2230</v>
      </c>
      <c r="AA63" t="s">
        <v>47</v>
      </c>
      <c r="AB63" s="16">
        <v>11</v>
      </c>
      <c r="AC63" t="s">
        <v>2319</v>
      </c>
      <c r="AD63" s="13" t="s">
        <v>381</v>
      </c>
      <c r="AE63" s="13" t="s">
        <v>2541</v>
      </c>
      <c r="AG63" s="13" t="s">
        <v>1171</v>
      </c>
      <c r="AH63" t="s">
        <v>2230</v>
      </c>
      <c r="AI63" t="s">
        <v>47</v>
      </c>
      <c r="AJ63" s="16">
        <v>11</v>
      </c>
      <c r="AK63" t="s">
        <v>2328</v>
      </c>
      <c r="AL63" s="13" t="s">
        <v>472</v>
      </c>
      <c r="AM63" s="13" t="s">
        <v>2541</v>
      </c>
    </row>
    <row r="64" spans="1:39" x14ac:dyDescent="0.2">
      <c r="A64" s="14" t="s">
        <v>1866</v>
      </c>
      <c r="B64" t="s">
        <v>2230</v>
      </c>
      <c r="C64" t="s">
        <v>47</v>
      </c>
      <c r="D64" s="16">
        <v>12</v>
      </c>
      <c r="E64" t="s">
        <v>2293</v>
      </c>
      <c r="F64" s="13" t="s">
        <v>138</v>
      </c>
      <c r="G64" s="13" t="s">
        <v>2538</v>
      </c>
      <c r="I64" s="13" t="s">
        <v>1172</v>
      </c>
      <c r="J64" t="s">
        <v>2230</v>
      </c>
      <c r="K64" t="s">
        <v>47</v>
      </c>
      <c r="L64" s="16">
        <v>12</v>
      </c>
      <c r="M64" t="s">
        <v>2302</v>
      </c>
      <c r="N64" s="13" t="s">
        <v>256</v>
      </c>
      <c r="O64" s="13" t="s">
        <v>2538</v>
      </c>
      <c r="Q64" s="13" t="s">
        <v>1868</v>
      </c>
      <c r="R64" t="s">
        <v>2230</v>
      </c>
      <c r="S64" t="s">
        <v>47</v>
      </c>
      <c r="T64" s="16">
        <v>12</v>
      </c>
      <c r="U64" t="s">
        <v>2311</v>
      </c>
      <c r="V64" s="13" t="s">
        <v>319</v>
      </c>
      <c r="W64" s="13" t="s">
        <v>2539</v>
      </c>
      <c r="Y64" s="13" t="s">
        <v>1867</v>
      </c>
      <c r="Z64" t="s">
        <v>2230</v>
      </c>
      <c r="AA64" t="s">
        <v>47</v>
      </c>
      <c r="AB64" s="16">
        <v>12</v>
      </c>
      <c r="AC64" t="s">
        <v>2320</v>
      </c>
      <c r="AD64" s="13" t="s">
        <v>382</v>
      </c>
      <c r="AE64" s="13" t="s">
        <v>2541</v>
      </c>
      <c r="AG64" s="13" t="s">
        <v>1171</v>
      </c>
      <c r="AH64" t="s">
        <v>2230</v>
      </c>
      <c r="AI64" t="s">
        <v>47</v>
      </c>
      <c r="AJ64" s="16">
        <v>12</v>
      </c>
      <c r="AK64" t="s">
        <v>2329</v>
      </c>
      <c r="AL64" s="13" t="s">
        <v>473</v>
      </c>
      <c r="AM64" s="13" t="s">
        <v>2541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B6759-D47B-8E43-9856-1860C4602AF3}">
  <dimension ref="A1:AM64"/>
  <sheetViews>
    <sheetView topLeftCell="Z1" workbookViewId="0">
      <selection activeCell="AM1" sqref="AM1:AM1048576"/>
    </sheetView>
  </sheetViews>
  <sheetFormatPr baseColWidth="10" defaultRowHeight="16" x14ac:dyDescent="0.2"/>
  <cols>
    <col min="2" max="2" width="15.5" bestFit="1" customWidth="1"/>
    <col min="4" max="4" width="10.83203125" style="11"/>
    <col min="5" max="5" width="17.5" bestFit="1" customWidth="1"/>
    <col min="10" max="10" width="15.5" bestFit="1" customWidth="1"/>
    <col min="12" max="12" width="10.83203125" style="11"/>
    <col min="13" max="13" width="17.1640625" bestFit="1" customWidth="1"/>
    <col min="18" max="18" width="15.5" bestFit="1" customWidth="1"/>
    <col min="20" max="20" width="10.83203125" style="11"/>
    <col min="21" max="21" width="18.1640625" bestFit="1" customWidth="1"/>
    <col min="26" max="26" width="15.5" bestFit="1" customWidth="1"/>
    <col min="28" max="28" width="10.83203125" style="11"/>
    <col min="29" max="29" width="17.5" bestFit="1" customWidth="1"/>
    <col min="34" max="34" width="15.5" bestFit="1" customWidth="1"/>
    <col min="36" max="36" width="17.1640625" style="11" bestFit="1" customWidth="1"/>
    <col min="37" max="37" width="18.33203125" bestFit="1" customWidth="1"/>
  </cols>
  <sheetData>
    <row r="1" spans="1:39" x14ac:dyDescent="0.2">
      <c r="A1" t="s">
        <v>39</v>
      </c>
      <c r="B1" t="s">
        <v>40</v>
      </c>
      <c r="C1" t="s">
        <v>41</v>
      </c>
      <c r="D1" s="11" t="s">
        <v>42</v>
      </c>
      <c r="E1" t="s">
        <v>43</v>
      </c>
      <c r="F1" t="s">
        <v>44</v>
      </c>
      <c r="G1" t="s">
        <v>2537</v>
      </c>
      <c r="I1" t="s">
        <v>39</v>
      </c>
      <c r="J1" t="s">
        <v>40</v>
      </c>
      <c r="K1" t="s">
        <v>41</v>
      </c>
      <c r="L1" s="11" t="s">
        <v>42</v>
      </c>
      <c r="M1" t="s">
        <v>43</v>
      </c>
      <c r="N1" t="s">
        <v>44</v>
      </c>
      <c r="O1" t="s">
        <v>2537</v>
      </c>
      <c r="Q1" t="s">
        <v>39</v>
      </c>
      <c r="R1" t="s">
        <v>40</v>
      </c>
      <c r="S1" t="s">
        <v>41</v>
      </c>
      <c r="T1" s="11" t="s">
        <v>42</v>
      </c>
      <c r="U1" t="s">
        <v>43</v>
      </c>
      <c r="V1" t="s">
        <v>44</v>
      </c>
      <c r="W1" t="s">
        <v>2537</v>
      </c>
      <c r="Y1" t="s">
        <v>39</v>
      </c>
      <c r="Z1" t="s">
        <v>40</v>
      </c>
      <c r="AA1" t="s">
        <v>41</v>
      </c>
      <c r="AB1" s="11" t="s">
        <v>42</v>
      </c>
      <c r="AC1" t="s">
        <v>43</v>
      </c>
      <c r="AD1" t="s">
        <v>44</v>
      </c>
      <c r="AE1" t="s">
        <v>2540</v>
      </c>
      <c r="AG1" t="s">
        <v>39</v>
      </c>
      <c r="AH1" t="s">
        <v>40</v>
      </c>
      <c r="AI1" t="s">
        <v>41</v>
      </c>
      <c r="AJ1" s="11" t="s">
        <v>42</v>
      </c>
      <c r="AK1" t="s">
        <v>43</v>
      </c>
      <c r="AL1" t="s">
        <v>44</v>
      </c>
      <c r="AM1" t="s">
        <v>2540</v>
      </c>
    </row>
    <row r="2" spans="1:39" x14ac:dyDescent="0.2">
      <c r="A2" s="12" t="s">
        <v>1866</v>
      </c>
      <c r="B2" t="s">
        <v>45</v>
      </c>
      <c r="C2" t="s">
        <v>47</v>
      </c>
      <c r="D2" s="11">
        <v>4</v>
      </c>
      <c r="E2" t="s">
        <v>84</v>
      </c>
      <c r="F2" s="13" t="s">
        <v>474</v>
      </c>
      <c r="G2" s="13" t="s">
        <v>2538</v>
      </c>
      <c r="I2" s="13" t="s">
        <v>1172</v>
      </c>
      <c r="J2" t="s">
        <v>45</v>
      </c>
      <c r="K2" t="s">
        <v>47</v>
      </c>
      <c r="L2" s="11">
        <v>4</v>
      </c>
      <c r="M2" t="s">
        <v>1174</v>
      </c>
      <c r="N2" s="13" t="s">
        <v>537</v>
      </c>
      <c r="O2" s="13" t="s">
        <v>2538</v>
      </c>
      <c r="Q2" s="13" t="s">
        <v>1868</v>
      </c>
      <c r="R2" t="s">
        <v>45</v>
      </c>
      <c r="S2" t="s">
        <v>47</v>
      </c>
      <c r="T2" s="11">
        <v>4</v>
      </c>
      <c r="U2" t="s">
        <v>148</v>
      </c>
      <c r="V2" s="13" t="s">
        <v>610</v>
      </c>
      <c r="W2" s="13" t="s">
        <v>2539</v>
      </c>
      <c r="Y2" s="13" t="s">
        <v>1867</v>
      </c>
      <c r="Z2" t="s">
        <v>45</v>
      </c>
      <c r="AA2" t="s">
        <v>47</v>
      </c>
      <c r="AB2" s="11">
        <v>4</v>
      </c>
      <c r="AC2" t="s">
        <v>176</v>
      </c>
      <c r="AD2" s="13" t="s">
        <v>673</v>
      </c>
      <c r="AE2" s="13" t="s">
        <v>2541</v>
      </c>
      <c r="AG2" s="13" t="s">
        <v>1171</v>
      </c>
      <c r="AH2" t="s">
        <v>45</v>
      </c>
      <c r="AI2" t="s">
        <v>47</v>
      </c>
      <c r="AJ2" s="11">
        <v>4</v>
      </c>
      <c r="AK2" t="s">
        <v>1173</v>
      </c>
      <c r="AL2" s="13" t="s">
        <v>655</v>
      </c>
      <c r="AM2" s="13" t="s">
        <v>2541</v>
      </c>
    </row>
    <row r="3" spans="1:39" x14ac:dyDescent="0.2">
      <c r="A3" s="12" t="s">
        <v>1866</v>
      </c>
      <c r="B3" t="s">
        <v>45</v>
      </c>
      <c r="C3" t="s">
        <v>47</v>
      </c>
      <c r="D3" s="11">
        <v>5</v>
      </c>
      <c r="E3" t="s">
        <v>85</v>
      </c>
      <c r="F3" s="13" t="s">
        <v>475</v>
      </c>
      <c r="G3" s="13" t="s">
        <v>2538</v>
      </c>
      <c r="I3" s="13" t="s">
        <v>1172</v>
      </c>
      <c r="J3" t="s">
        <v>45</v>
      </c>
      <c r="K3" t="s">
        <v>47</v>
      </c>
      <c r="L3" s="11">
        <v>5</v>
      </c>
      <c r="M3" t="s">
        <v>1175</v>
      </c>
      <c r="N3" s="13" t="s">
        <v>538</v>
      </c>
      <c r="O3" s="13" t="s">
        <v>2538</v>
      </c>
      <c r="Q3" s="13" t="s">
        <v>1868</v>
      </c>
      <c r="R3" t="s">
        <v>45</v>
      </c>
      <c r="S3" t="s">
        <v>47</v>
      </c>
      <c r="T3" s="11">
        <v>5</v>
      </c>
      <c r="U3" t="s">
        <v>149</v>
      </c>
      <c r="V3" s="13" t="s">
        <v>611</v>
      </c>
      <c r="W3" s="13" t="s">
        <v>2539</v>
      </c>
      <c r="Y3" s="13" t="s">
        <v>1867</v>
      </c>
      <c r="Z3" t="s">
        <v>45</v>
      </c>
      <c r="AA3" t="s">
        <v>47</v>
      </c>
      <c r="AB3" s="11">
        <v>5</v>
      </c>
      <c r="AC3" t="s">
        <v>177</v>
      </c>
      <c r="AD3" s="13" t="s">
        <v>674</v>
      </c>
      <c r="AE3" s="13" t="s">
        <v>2541</v>
      </c>
      <c r="AG3" s="13" t="s">
        <v>1171</v>
      </c>
      <c r="AH3" t="s">
        <v>45</v>
      </c>
      <c r="AI3" t="s">
        <v>47</v>
      </c>
      <c r="AJ3" s="11">
        <v>5</v>
      </c>
      <c r="AK3" t="s">
        <v>1219</v>
      </c>
      <c r="AL3" s="13" t="s">
        <v>656</v>
      </c>
      <c r="AM3" s="13" t="s">
        <v>2541</v>
      </c>
    </row>
    <row r="4" spans="1:39" x14ac:dyDescent="0.2">
      <c r="A4" s="12" t="s">
        <v>1866</v>
      </c>
      <c r="B4" t="s">
        <v>45</v>
      </c>
      <c r="C4" t="s">
        <v>47</v>
      </c>
      <c r="D4" s="11">
        <v>6</v>
      </c>
      <c r="E4" t="s">
        <v>86</v>
      </c>
      <c r="F4" s="13" t="s">
        <v>476</v>
      </c>
      <c r="G4" s="13" t="s">
        <v>2538</v>
      </c>
      <c r="I4" s="13" t="s">
        <v>1172</v>
      </c>
      <c r="J4" t="s">
        <v>45</v>
      </c>
      <c r="K4" t="s">
        <v>47</v>
      </c>
      <c r="L4" s="11">
        <v>6</v>
      </c>
      <c r="M4" t="s">
        <v>1176</v>
      </c>
      <c r="N4" s="13" t="s">
        <v>539</v>
      </c>
      <c r="O4" s="13" t="s">
        <v>2538</v>
      </c>
      <c r="Q4" s="13" t="s">
        <v>1868</v>
      </c>
      <c r="R4" t="s">
        <v>45</v>
      </c>
      <c r="S4" t="s">
        <v>47</v>
      </c>
      <c r="T4" s="11">
        <v>6</v>
      </c>
      <c r="U4" t="s">
        <v>150</v>
      </c>
      <c r="V4" s="13" t="s">
        <v>612</v>
      </c>
      <c r="W4" s="13" t="s">
        <v>2539</v>
      </c>
      <c r="Y4" s="13" t="s">
        <v>1867</v>
      </c>
      <c r="Z4" t="s">
        <v>45</v>
      </c>
      <c r="AA4" t="s">
        <v>47</v>
      </c>
      <c r="AB4" s="11">
        <v>6</v>
      </c>
      <c r="AC4" t="s">
        <v>178</v>
      </c>
      <c r="AD4" s="13" t="s">
        <v>675</v>
      </c>
      <c r="AE4" s="13" t="s">
        <v>2541</v>
      </c>
      <c r="AG4" s="13" t="s">
        <v>1171</v>
      </c>
      <c r="AH4" t="s">
        <v>45</v>
      </c>
      <c r="AI4" t="s">
        <v>47</v>
      </c>
      <c r="AJ4" s="11">
        <v>6</v>
      </c>
      <c r="AK4" t="s">
        <v>1220</v>
      </c>
      <c r="AL4" s="13" t="s">
        <v>657</v>
      </c>
      <c r="AM4" s="13" t="s">
        <v>2541</v>
      </c>
    </row>
    <row r="5" spans="1:39" x14ac:dyDescent="0.2">
      <c r="A5" s="12" t="s">
        <v>1866</v>
      </c>
      <c r="B5" t="s">
        <v>45</v>
      </c>
      <c r="C5" t="s">
        <v>47</v>
      </c>
      <c r="D5" s="11">
        <v>7</v>
      </c>
      <c r="E5" t="s">
        <v>87</v>
      </c>
      <c r="F5" s="13" t="s">
        <v>477</v>
      </c>
      <c r="G5" s="13" t="s">
        <v>2538</v>
      </c>
      <c r="I5" s="13" t="s">
        <v>1172</v>
      </c>
      <c r="J5" t="s">
        <v>45</v>
      </c>
      <c r="K5" t="s">
        <v>47</v>
      </c>
      <c r="L5" s="11">
        <v>7</v>
      </c>
      <c r="M5" t="s">
        <v>1177</v>
      </c>
      <c r="N5" s="13" t="s">
        <v>540</v>
      </c>
      <c r="O5" s="13" t="s">
        <v>2538</v>
      </c>
      <c r="Q5" s="13" t="s">
        <v>1868</v>
      </c>
      <c r="R5" t="s">
        <v>45</v>
      </c>
      <c r="S5" t="s">
        <v>47</v>
      </c>
      <c r="T5" s="11">
        <v>7</v>
      </c>
      <c r="U5" t="s">
        <v>151</v>
      </c>
      <c r="V5" s="13" t="s">
        <v>613</v>
      </c>
      <c r="W5" s="13" t="s">
        <v>2539</v>
      </c>
      <c r="Y5" s="13" t="s">
        <v>1867</v>
      </c>
      <c r="Z5" t="s">
        <v>45</v>
      </c>
      <c r="AA5" t="s">
        <v>47</v>
      </c>
      <c r="AB5" s="11">
        <v>7</v>
      </c>
      <c r="AC5" t="s">
        <v>179</v>
      </c>
      <c r="AD5" s="13" t="s">
        <v>676</v>
      </c>
      <c r="AE5" s="13" t="s">
        <v>2541</v>
      </c>
      <c r="AG5" s="13" t="s">
        <v>1171</v>
      </c>
      <c r="AH5" t="s">
        <v>45</v>
      </c>
      <c r="AI5" t="s">
        <v>47</v>
      </c>
      <c r="AJ5" s="11">
        <v>7</v>
      </c>
      <c r="AK5" t="s">
        <v>1221</v>
      </c>
      <c r="AL5" s="13" t="s">
        <v>658</v>
      </c>
      <c r="AM5" s="13" t="s">
        <v>2541</v>
      </c>
    </row>
    <row r="6" spans="1:39" x14ac:dyDescent="0.2">
      <c r="A6" s="12" t="s">
        <v>1866</v>
      </c>
      <c r="B6" t="s">
        <v>45</v>
      </c>
      <c r="C6" t="s">
        <v>47</v>
      </c>
      <c r="D6" s="11">
        <v>8</v>
      </c>
      <c r="E6" t="s">
        <v>88</v>
      </c>
      <c r="F6" s="13" t="s">
        <v>478</v>
      </c>
      <c r="G6" s="13" t="s">
        <v>2538</v>
      </c>
      <c r="I6" s="13" t="s">
        <v>1172</v>
      </c>
      <c r="J6" t="s">
        <v>45</v>
      </c>
      <c r="K6" t="s">
        <v>47</v>
      </c>
      <c r="L6" s="11">
        <v>8</v>
      </c>
      <c r="M6" t="s">
        <v>1178</v>
      </c>
      <c r="N6" s="13" t="s">
        <v>541</v>
      </c>
      <c r="O6" s="13" t="s">
        <v>2538</v>
      </c>
      <c r="Q6" s="13" t="s">
        <v>1868</v>
      </c>
      <c r="R6" t="s">
        <v>45</v>
      </c>
      <c r="S6" t="s">
        <v>47</v>
      </c>
      <c r="T6" s="11">
        <v>8</v>
      </c>
      <c r="U6" t="s">
        <v>152</v>
      </c>
      <c r="V6" s="13" t="s">
        <v>614</v>
      </c>
      <c r="W6" s="13" t="s">
        <v>2539</v>
      </c>
      <c r="Y6" s="13" t="s">
        <v>1867</v>
      </c>
      <c r="Z6" t="s">
        <v>45</v>
      </c>
      <c r="AA6" t="s">
        <v>47</v>
      </c>
      <c r="AB6" s="11">
        <v>8</v>
      </c>
      <c r="AC6" t="s">
        <v>180</v>
      </c>
      <c r="AD6" s="13" t="s">
        <v>677</v>
      </c>
      <c r="AE6" s="13" t="s">
        <v>2541</v>
      </c>
      <c r="AG6" s="13" t="s">
        <v>1171</v>
      </c>
      <c r="AH6" t="s">
        <v>45</v>
      </c>
      <c r="AI6" t="s">
        <v>47</v>
      </c>
      <c r="AJ6" s="11">
        <v>8</v>
      </c>
      <c r="AK6" t="s">
        <v>1222</v>
      </c>
      <c r="AL6" s="13" t="s">
        <v>659</v>
      </c>
      <c r="AM6" s="13" t="s">
        <v>2541</v>
      </c>
    </row>
    <row r="7" spans="1:39" x14ac:dyDescent="0.2">
      <c r="A7" s="12" t="s">
        <v>1866</v>
      </c>
      <c r="B7" t="s">
        <v>45</v>
      </c>
      <c r="C7" t="s">
        <v>47</v>
      </c>
      <c r="D7" s="11">
        <v>9</v>
      </c>
      <c r="E7" t="s">
        <v>89</v>
      </c>
      <c r="F7" s="13" t="s">
        <v>479</v>
      </c>
      <c r="G7" s="13" t="s">
        <v>2538</v>
      </c>
      <c r="I7" s="13" t="s">
        <v>1172</v>
      </c>
      <c r="J7" t="s">
        <v>45</v>
      </c>
      <c r="K7" t="s">
        <v>47</v>
      </c>
      <c r="L7" s="11">
        <v>9</v>
      </c>
      <c r="M7" t="s">
        <v>1179</v>
      </c>
      <c r="N7" s="13" t="s">
        <v>542</v>
      </c>
      <c r="O7" s="13" t="s">
        <v>2538</v>
      </c>
      <c r="Q7" s="13" t="s">
        <v>1868</v>
      </c>
      <c r="R7" t="s">
        <v>45</v>
      </c>
      <c r="S7" t="s">
        <v>47</v>
      </c>
      <c r="T7" s="11">
        <v>9</v>
      </c>
      <c r="U7" t="s">
        <v>153</v>
      </c>
      <c r="V7" s="13" t="s">
        <v>615</v>
      </c>
      <c r="W7" s="13" t="s">
        <v>2539</v>
      </c>
      <c r="Y7" s="13" t="s">
        <v>1867</v>
      </c>
      <c r="Z7" t="s">
        <v>45</v>
      </c>
      <c r="AA7" t="s">
        <v>47</v>
      </c>
      <c r="AB7" s="11">
        <v>9</v>
      </c>
      <c r="AC7" t="s">
        <v>181</v>
      </c>
      <c r="AD7" s="13" t="s">
        <v>678</v>
      </c>
      <c r="AE7" s="13" t="s">
        <v>2541</v>
      </c>
      <c r="AG7" s="13" t="s">
        <v>1171</v>
      </c>
      <c r="AH7" t="s">
        <v>45</v>
      </c>
      <c r="AI7" t="s">
        <v>47</v>
      </c>
      <c r="AJ7" s="11">
        <v>9</v>
      </c>
      <c r="AK7" t="s">
        <v>1223</v>
      </c>
      <c r="AL7" s="13" t="s">
        <v>660</v>
      </c>
      <c r="AM7" s="13" t="s">
        <v>2541</v>
      </c>
    </row>
    <row r="8" spans="1:39" x14ac:dyDescent="0.2">
      <c r="A8" s="12" t="s">
        <v>1866</v>
      </c>
      <c r="B8" t="s">
        <v>45</v>
      </c>
      <c r="C8" t="s">
        <v>47</v>
      </c>
      <c r="D8" s="11">
        <v>10</v>
      </c>
      <c r="E8" t="s">
        <v>90</v>
      </c>
      <c r="F8" s="13" t="s">
        <v>480</v>
      </c>
      <c r="G8" s="13" t="s">
        <v>2538</v>
      </c>
      <c r="I8" s="13" t="s">
        <v>1172</v>
      </c>
      <c r="J8" t="s">
        <v>45</v>
      </c>
      <c r="K8" t="s">
        <v>47</v>
      </c>
      <c r="L8" s="11">
        <v>10</v>
      </c>
      <c r="M8" t="s">
        <v>1180</v>
      </c>
      <c r="N8" s="13" t="s">
        <v>543</v>
      </c>
      <c r="O8" s="13" t="s">
        <v>2538</v>
      </c>
      <c r="Q8" s="13" t="s">
        <v>1868</v>
      </c>
      <c r="R8" t="s">
        <v>45</v>
      </c>
      <c r="S8" t="s">
        <v>47</v>
      </c>
      <c r="T8" s="11">
        <v>10</v>
      </c>
      <c r="U8" t="s">
        <v>154</v>
      </c>
      <c r="V8" s="13" t="s">
        <v>616</v>
      </c>
      <c r="W8" s="13" t="s">
        <v>2539</v>
      </c>
      <c r="Y8" s="13" t="s">
        <v>1867</v>
      </c>
      <c r="Z8" t="s">
        <v>45</v>
      </c>
      <c r="AA8" t="s">
        <v>47</v>
      </c>
      <c r="AB8" s="11">
        <v>10</v>
      </c>
      <c r="AC8" t="s">
        <v>182</v>
      </c>
      <c r="AD8" s="13" t="s">
        <v>679</v>
      </c>
      <c r="AE8" s="13" t="s">
        <v>2541</v>
      </c>
      <c r="AG8" s="13" t="s">
        <v>1171</v>
      </c>
      <c r="AH8" t="s">
        <v>45</v>
      </c>
      <c r="AI8" t="s">
        <v>47</v>
      </c>
      <c r="AJ8" s="11">
        <v>10</v>
      </c>
      <c r="AK8" t="s">
        <v>1224</v>
      </c>
      <c r="AL8" s="13" t="s">
        <v>661</v>
      </c>
      <c r="AM8" s="13" t="s">
        <v>2541</v>
      </c>
    </row>
    <row r="9" spans="1:39" x14ac:dyDescent="0.2">
      <c r="A9" s="12" t="s">
        <v>1866</v>
      </c>
      <c r="B9" t="s">
        <v>45</v>
      </c>
      <c r="C9" t="s">
        <v>47</v>
      </c>
      <c r="D9" s="11">
        <v>11</v>
      </c>
      <c r="E9" t="s">
        <v>91</v>
      </c>
      <c r="F9" s="13" t="s">
        <v>481</v>
      </c>
      <c r="G9" s="13" t="s">
        <v>2538</v>
      </c>
      <c r="I9" s="13" t="s">
        <v>1172</v>
      </c>
      <c r="J9" t="s">
        <v>45</v>
      </c>
      <c r="K9" t="s">
        <v>47</v>
      </c>
      <c r="L9" s="11">
        <v>11</v>
      </c>
      <c r="M9" t="s">
        <v>1181</v>
      </c>
      <c r="N9" s="13" t="s">
        <v>544</v>
      </c>
      <c r="O9" s="13" t="s">
        <v>2538</v>
      </c>
      <c r="Q9" s="13" t="s">
        <v>1868</v>
      </c>
      <c r="R9" t="s">
        <v>45</v>
      </c>
      <c r="S9" t="s">
        <v>47</v>
      </c>
      <c r="T9" s="11">
        <v>11</v>
      </c>
      <c r="U9" t="s">
        <v>155</v>
      </c>
      <c r="V9" s="13" t="s">
        <v>617</v>
      </c>
      <c r="W9" s="13" t="s">
        <v>2539</v>
      </c>
      <c r="Y9" s="13" t="s">
        <v>1867</v>
      </c>
      <c r="Z9" t="s">
        <v>45</v>
      </c>
      <c r="AA9" t="s">
        <v>47</v>
      </c>
      <c r="AB9" s="11">
        <v>11</v>
      </c>
      <c r="AC9" t="s">
        <v>183</v>
      </c>
      <c r="AD9" s="13" t="s">
        <v>680</v>
      </c>
      <c r="AE9" s="13" t="s">
        <v>2541</v>
      </c>
      <c r="AG9" s="13" t="s">
        <v>1171</v>
      </c>
      <c r="AH9" t="s">
        <v>45</v>
      </c>
      <c r="AI9" t="s">
        <v>47</v>
      </c>
      <c r="AJ9" s="11">
        <v>11</v>
      </c>
      <c r="AK9" t="s">
        <v>1225</v>
      </c>
      <c r="AL9" s="13" t="s">
        <v>662</v>
      </c>
      <c r="AM9" s="13" t="s">
        <v>2541</v>
      </c>
    </row>
    <row r="10" spans="1:39" x14ac:dyDescent="0.2">
      <c r="A10" s="12" t="s">
        <v>1866</v>
      </c>
      <c r="B10" t="s">
        <v>45</v>
      </c>
      <c r="C10" t="s">
        <v>47</v>
      </c>
      <c r="D10" s="11">
        <v>12</v>
      </c>
      <c r="E10" t="s">
        <v>92</v>
      </c>
      <c r="F10" s="13" t="s">
        <v>482</v>
      </c>
      <c r="G10" s="13" t="s">
        <v>2538</v>
      </c>
      <c r="I10" s="13" t="s">
        <v>1172</v>
      </c>
      <c r="J10" t="s">
        <v>45</v>
      </c>
      <c r="K10" t="s">
        <v>47</v>
      </c>
      <c r="L10" s="11">
        <v>12</v>
      </c>
      <c r="M10" t="s">
        <v>1182</v>
      </c>
      <c r="N10" s="13" t="s">
        <v>545</v>
      </c>
      <c r="O10" s="13" t="s">
        <v>2538</v>
      </c>
      <c r="Q10" s="13" t="s">
        <v>1868</v>
      </c>
      <c r="R10" t="s">
        <v>45</v>
      </c>
      <c r="S10" t="s">
        <v>47</v>
      </c>
      <c r="T10" s="11">
        <v>12</v>
      </c>
      <c r="U10" t="s">
        <v>156</v>
      </c>
      <c r="V10" s="13" t="s">
        <v>618</v>
      </c>
      <c r="W10" s="13" t="s">
        <v>2539</v>
      </c>
      <c r="Y10" s="13" t="s">
        <v>1867</v>
      </c>
      <c r="Z10" t="s">
        <v>45</v>
      </c>
      <c r="AA10" t="s">
        <v>47</v>
      </c>
      <c r="AB10" s="11">
        <v>12</v>
      </c>
      <c r="AC10" t="s">
        <v>184</v>
      </c>
      <c r="AD10" s="13" t="s">
        <v>681</v>
      </c>
      <c r="AE10" s="13" t="s">
        <v>2541</v>
      </c>
      <c r="AG10" s="13" t="s">
        <v>1171</v>
      </c>
      <c r="AH10" t="s">
        <v>45</v>
      </c>
      <c r="AI10" t="s">
        <v>47</v>
      </c>
      <c r="AJ10" s="11">
        <v>12</v>
      </c>
      <c r="AK10" t="s">
        <v>1226</v>
      </c>
      <c r="AL10" s="13" t="s">
        <v>663</v>
      </c>
      <c r="AM10" s="13" t="s">
        <v>2541</v>
      </c>
    </row>
    <row r="11" spans="1:39" x14ac:dyDescent="0.2">
      <c r="A11" s="12" t="s">
        <v>1866</v>
      </c>
      <c r="B11" t="s">
        <v>46</v>
      </c>
      <c r="C11" t="s">
        <v>47</v>
      </c>
      <c r="D11" s="11">
        <v>4</v>
      </c>
      <c r="E11" t="s">
        <v>93</v>
      </c>
      <c r="F11" s="13" t="s">
        <v>483</v>
      </c>
      <c r="G11" s="13" t="s">
        <v>2538</v>
      </c>
      <c r="I11" s="13" t="s">
        <v>1172</v>
      </c>
      <c r="J11" t="s">
        <v>46</v>
      </c>
      <c r="K11" t="s">
        <v>47</v>
      </c>
      <c r="L11" s="11">
        <v>4</v>
      </c>
      <c r="M11" t="s">
        <v>1183</v>
      </c>
      <c r="N11" s="13" t="s">
        <v>546</v>
      </c>
      <c r="O11" s="13" t="s">
        <v>2538</v>
      </c>
      <c r="Q11" s="13" t="s">
        <v>1868</v>
      </c>
      <c r="R11" t="s">
        <v>46</v>
      </c>
      <c r="S11" t="s">
        <v>47</v>
      </c>
      <c r="T11" s="11">
        <v>4</v>
      </c>
      <c r="U11" t="s">
        <v>157</v>
      </c>
      <c r="V11" s="13" t="s">
        <v>619</v>
      </c>
      <c r="W11" s="13" t="s">
        <v>2539</v>
      </c>
      <c r="Y11" s="13" t="s">
        <v>1867</v>
      </c>
      <c r="Z11" t="s">
        <v>46</v>
      </c>
      <c r="AA11" t="s">
        <v>47</v>
      </c>
      <c r="AB11" s="11">
        <v>4</v>
      </c>
      <c r="AC11" t="s">
        <v>185</v>
      </c>
      <c r="AD11" s="13" t="s">
        <v>682</v>
      </c>
      <c r="AE11" s="13" t="s">
        <v>2541</v>
      </c>
      <c r="AG11" s="13" t="s">
        <v>1171</v>
      </c>
      <c r="AH11" t="s">
        <v>46</v>
      </c>
      <c r="AI11" t="s">
        <v>47</v>
      </c>
      <c r="AJ11" s="11">
        <v>4</v>
      </c>
      <c r="AK11" t="s">
        <v>1227</v>
      </c>
      <c r="AL11" s="13" t="s">
        <v>664</v>
      </c>
      <c r="AM11" s="13" t="s">
        <v>2541</v>
      </c>
    </row>
    <row r="12" spans="1:39" x14ac:dyDescent="0.2">
      <c r="A12" s="12" t="s">
        <v>1866</v>
      </c>
      <c r="B12" t="s">
        <v>46</v>
      </c>
      <c r="C12" t="s">
        <v>47</v>
      </c>
      <c r="D12" s="11">
        <v>5</v>
      </c>
      <c r="E12" t="s">
        <v>94</v>
      </c>
      <c r="F12" s="13" t="s">
        <v>484</v>
      </c>
      <c r="G12" s="13" t="s">
        <v>2538</v>
      </c>
      <c r="I12" s="13" t="s">
        <v>1172</v>
      </c>
      <c r="J12" t="s">
        <v>46</v>
      </c>
      <c r="K12" t="s">
        <v>47</v>
      </c>
      <c r="L12" s="11">
        <v>5</v>
      </c>
      <c r="M12" t="s">
        <v>1184</v>
      </c>
      <c r="N12" s="13" t="s">
        <v>547</v>
      </c>
      <c r="O12" s="13" t="s">
        <v>2538</v>
      </c>
      <c r="Q12" s="13" t="s">
        <v>1868</v>
      </c>
      <c r="R12" t="s">
        <v>46</v>
      </c>
      <c r="S12" t="s">
        <v>47</v>
      </c>
      <c r="T12" s="11">
        <v>5</v>
      </c>
      <c r="U12" t="s">
        <v>158</v>
      </c>
      <c r="V12" s="13" t="s">
        <v>620</v>
      </c>
      <c r="W12" s="13" t="s">
        <v>2539</v>
      </c>
      <c r="Y12" s="13" t="s">
        <v>1867</v>
      </c>
      <c r="Z12" t="s">
        <v>46</v>
      </c>
      <c r="AA12" t="s">
        <v>47</v>
      </c>
      <c r="AB12" s="11">
        <v>5</v>
      </c>
      <c r="AC12" t="s">
        <v>186</v>
      </c>
      <c r="AD12" s="13" t="s">
        <v>683</v>
      </c>
      <c r="AE12" s="13" t="s">
        <v>2541</v>
      </c>
      <c r="AG12" s="13" t="s">
        <v>1171</v>
      </c>
      <c r="AH12" t="s">
        <v>46</v>
      </c>
      <c r="AI12" t="s">
        <v>47</v>
      </c>
      <c r="AJ12" s="11">
        <v>5</v>
      </c>
      <c r="AK12" t="s">
        <v>1228</v>
      </c>
      <c r="AL12" s="13" t="s">
        <v>665</v>
      </c>
      <c r="AM12" s="13" t="s">
        <v>2541</v>
      </c>
    </row>
    <row r="13" spans="1:39" x14ac:dyDescent="0.2">
      <c r="A13" s="12" t="s">
        <v>1866</v>
      </c>
      <c r="B13" t="s">
        <v>46</v>
      </c>
      <c r="C13" t="s">
        <v>47</v>
      </c>
      <c r="D13" s="11">
        <v>6</v>
      </c>
      <c r="E13" t="s">
        <v>95</v>
      </c>
      <c r="F13" s="13" t="s">
        <v>485</v>
      </c>
      <c r="G13" s="13" t="s">
        <v>2538</v>
      </c>
      <c r="I13" s="13" t="s">
        <v>1172</v>
      </c>
      <c r="J13" t="s">
        <v>46</v>
      </c>
      <c r="K13" t="s">
        <v>47</v>
      </c>
      <c r="L13" s="11">
        <v>6</v>
      </c>
      <c r="M13" t="s">
        <v>1185</v>
      </c>
      <c r="N13" s="13" t="s">
        <v>548</v>
      </c>
      <c r="O13" s="13" t="s">
        <v>2538</v>
      </c>
      <c r="Q13" s="13" t="s">
        <v>1868</v>
      </c>
      <c r="R13" t="s">
        <v>46</v>
      </c>
      <c r="S13" t="s">
        <v>47</v>
      </c>
      <c r="T13" s="11">
        <v>6</v>
      </c>
      <c r="U13" t="s">
        <v>159</v>
      </c>
      <c r="V13" s="13" t="s">
        <v>621</v>
      </c>
      <c r="W13" s="13" t="s">
        <v>2539</v>
      </c>
      <c r="Y13" s="13" t="s">
        <v>1867</v>
      </c>
      <c r="Z13" t="s">
        <v>46</v>
      </c>
      <c r="AA13" t="s">
        <v>47</v>
      </c>
      <c r="AB13" s="11">
        <v>6</v>
      </c>
      <c r="AC13" t="s">
        <v>187</v>
      </c>
      <c r="AD13" s="13" t="s">
        <v>684</v>
      </c>
      <c r="AE13" s="13" t="s">
        <v>2541</v>
      </c>
      <c r="AG13" s="13" t="s">
        <v>1171</v>
      </c>
      <c r="AH13" t="s">
        <v>46</v>
      </c>
      <c r="AI13" t="s">
        <v>47</v>
      </c>
      <c r="AJ13" s="11">
        <v>6</v>
      </c>
      <c r="AK13" t="s">
        <v>1229</v>
      </c>
      <c r="AL13" s="13" t="s">
        <v>666</v>
      </c>
      <c r="AM13" s="13" t="s">
        <v>2541</v>
      </c>
    </row>
    <row r="14" spans="1:39" x14ac:dyDescent="0.2">
      <c r="A14" s="12" t="s">
        <v>1866</v>
      </c>
      <c r="B14" t="s">
        <v>46</v>
      </c>
      <c r="C14" t="s">
        <v>47</v>
      </c>
      <c r="D14" s="11">
        <v>7</v>
      </c>
      <c r="E14" t="s">
        <v>96</v>
      </c>
      <c r="F14" s="13" t="s">
        <v>486</v>
      </c>
      <c r="G14" s="13" t="s">
        <v>2538</v>
      </c>
      <c r="I14" s="13" t="s">
        <v>1172</v>
      </c>
      <c r="J14" t="s">
        <v>46</v>
      </c>
      <c r="K14" t="s">
        <v>47</v>
      </c>
      <c r="L14" s="11">
        <v>7</v>
      </c>
      <c r="M14" t="s">
        <v>1186</v>
      </c>
      <c r="N14" s="13" t="s">
        <v>549</v>
      </c>
      <c r="O14" s="13" t="s">
        <v>2538</v>
      </c>
      <c r="Q14" s="13" t="s">
        <v>1868</v>
      </c>
      <c r="R14" t="s">
        <v>46</v>
      </c>
      <c r="S14" t="s">
        <v>47</v>
      </c>
      <c r="T14" s="11">
        <v>7</v>
      </c>
      <c r="U14" t="s">
        <v>160</v>
      </c>
      <c r="V14" s="13" t="s">
        <v>622</v>
      </c>
      <c r="W14" s="13" t="s">
        <v>2539</v>
      </c>
      <c r="Y14" s="13" t="s">
        <v>1867</v>
      </c>
      <c r="Z14" t="s">
        <v>46</v>
      </c>
      <c r="AA14" t="s">
        <v>47</v>
      </c>
      <c r="AB14" s="11">
        <v>7</v>
      </c>
      <c r="AC14" t="s">
        <v>188</v>
      </c>
      <c r="AD14" s="13" t="s">
        <v>685</v>
      </c>
      <c r="AE14" s="13" t="s">
        <v>2541</v>
      </c>
      <c r="AG14" s="13" t="s">
        <v>1171</v>
      </c>
      <c r="AH14" t="s">
        <v>46</v>
      </c>
      <c r="AI14" t="s">
        <v>47</v>
      </c>
      <c r="AJ14" s="11">
        <v>7</v>
      </c>
      <c r="AK14" t="s">
        <v>1230</v>
      </c>
      <c r="AL14" s="13" t="s">
        <v>667</v>
      </c>
      <c r="AM14" s="13" t="s">
        <v>2541</v>
      </c>
    </row>
    <row r="15" spans="1:39" x14ac:dyDescent="0.2">
      <c r="A15" s="12" t="s">
        <v>1866</v>
      </c>
      <c r="B15" t="s">
        <v>46</v>
      </c>
      <c r="C15" t="s">
        <v>47</v>
      </c>
      <c r="D15" s="11">
        <v>8</v>
      </c>
      <c r="E15" t="s">
        <v>97</v>
      </c>
      <c r="F15" s="13" t="s">
        <v>487</v>
      </c>
      <c r="G15" s="13" t="s">
        <v>2538</v>
      </c>
      <c r="I15" s="13" t="s">
        <v>1172</v>
      </c>
      <c r="J15" t="s">
        <v>46</v>
      </c>
      <c r="K15" t="s">
        <v>47</v>
      </c>
      <c r="L15" s="11">
        <v>8</v>
      </c>
      <c r="M15" t="s">
        <v>1187</v>
      </c>
      <c r="N15" s="13" t="s">
        <v>550</v>
      </c>
      <c r="O15" s="13" t="s">
        <v>2538</v>
      </c>
      <c r="Q15" s="13" t="s">
        <v>1868</v>
      </c>
      <c r="R15" t="s">
        <v>46</v>
      </c>
      <c r="S15" t="s">
        <v>47</v>
      </c>
      <c r="T15" s="11">
        <v>8</v>
      </c>
      <c r="U15" t="s">
        <v>161</v>
      </c>
      <c r="V15" s="13" t="s">
        <v>623</v>
      </c>
      <c r="W15" s="13" t="s">
        <v>2539</v>
      </c>
      <c r="Y15" s="13" t="s">
        <v>1867</v>
      </c>
      <c r="Z15" t="s">
        <v>46</v>
      </c>
      <c r="AA15" t="s">
        <v>47</v>
      </c>
      <c r="AB15" s="11">
        <v>8</v>
      </c>
      <c r="AC15" t="s">
        <v>189</v>
      </c>
      <c r="AD15" s="13" t="s">
        <v>686</v>
      </c>
      <c r="AE15" s="13" t="s">
        <v>2541</v>
      </c>
      <c r="AG15" s="13" t="s">
        <v>1171</v>
      </c>
      <c r="AH15" t="s">
        <v>46</v>
      </c>
      <c r="AI15" t="s">
        <v>47</v>
      </c>
      <c r="AJ15" s="11">
        <v>8</v>
      </c>
      <c r="AK15" t="s">
        <v>1231</v>
      </c>
      <c r="AL15" s="13" t="s">
        <v>668</v>
      </c>
      <c r="AM15" s="13" t="s">
        <v>2541</v>
      </c>
    </row>
    <row r="16" spans="1:39" x14ac:dyDescent="0.2">
      <c r="A16" s="12" t="s">
        <v>1866</v>
      </c>
      <c r="B16" t="s">
        <v>46</v>
      </c>
      <c r="C16" t="s">
        <v>47</v>
      </c>
      <c r="D16" s="11">
        <v>9</v>
      </c>
      <c r="E16" t="s">
        <v>98</v>
      </c>
      <c r="F16" s="13" t="s">
        <v>488</v>
      </c>
      <c r="G16" s="13" t="s">
        <v>2538</v>
      </c>
      <c r="I16" s="13" t="s">
        <v>1172</v>
      </c>
      <c r="J16" t="s">
        <v>46</v>
      </c>
      <c r="K16" t="s">
        <v>47</v>
      </c>
      <c r="L16" s="11">
        <v>9</v>
      </c>
      <c r="M16" t="s">
        <v>1188</v>
      </c>
      <c r="N16" s="13" t="s">
        <v>551</v>
      </c>
      <c r="O16" s="13" t="s">
        <v>2538</v>
      </c>
      <c r="Q16" s="13" t="s">
        <v>1868</v>
      </c>
      <c r="R16" t="s">
        <v>46</v>
      </c>
      <c r="S16" t="s">
        <v>47</v>
      </c>
      <c r="T16" s="11">
        <v>9</v>
      </c>
      <c r="U16" t="s">
        <v>162</v>
      </c>
      <c r="V16" s="13" t="s">
        <v>624</v>
      </c>
      <c r="W16" s="13" t="s">
        <v>2539</v>
      </c>
      <c r="Y16" s="13" t="s">
        <v>1867</v>
      </c>
      <c r="Z16" t="s">
        <v>46</v>
      </c>
      <c r="AA16" t="s">
        <v>47</v>
      </c>
      <c r="AB16" s="11">
        <v>9</v>
      </c>
      <c r="AC16" t="s">
        <v>190</v>
      </c>
      <c r="AD16" s="13" t="s">
        <v>687</v>
      </c>
      <c r="AE16" s="13" t="s">
        <v>2541</v>
      </c>
      <c r="AG16" s="13" t="s">
        <v>1171</v>
      </c>
      <c r="AH16" t="s">
        <v>46</v>
      </c>
      <c r="AI16" t="s">
        <v>47</v>
      </c>
      <c r="AJ16" s="11">
        <v>9</v>
      </c>
      <c r="AK16" t="s">
        <v>1232</v>
      </c>
      <c r="AL16" s="13" t="s">
        <v>669</v>
      </c>
      <c r="AM16" s="13" t="s">
        <v>2541</v>
      </c>
    </row>
    <row r="17" spans="1:39" x14ac:dyDescent="0.2">
      <c r="A17" s="12" t="s">
        <v>1866</v>
      </c>
      <c r="B17" t="s">
        <v>46</v>
      </c>
      <c r="C17" t="s">
        <v>47</v>
      </c>
      <c r="D17" s="11">
        <v>10</v>
      </c>
      <c r="E17" t="s">
        <v>99</v>
      </c>
      <c r="F17" s="13" t="s">
        <v>489</v>
      </c>
      <c r="G17" s="13" t="s">
        <v>2538</v>
      </c>
      <c r="I17" s="13" t="s">
        <v>1172</v>
      </c>
      <c r="J17" t="s">
        <v>46</v>
      </c>
      <c r="K17" t="s">
        <v>47</v>
      </c>
      <c r="L17" s="11">
        <v>10</v>
      </c>
      <c r="M17" t="s">
        <v>1189</v>
      </c>
      <c r="N17" s="13" t="s">
        <v>552</v>
      </c>
      <c r="O17" s="13" t="s">
        <v>2538</v>
      </c>
      <c r="Q17" s="13" t="s">
        <v>1868</v>
      </c>
      <c r="R17" t="s">
        <v>46</v>
      </c>
      <c r="S17" t="s">
        <v>47</v>
      </c>
      <c r="T17" s="11">
        <v>10</v>
      </c>
      <c r="U17" t="s">
        <v>163</v>
      </c>
      <c r="V17" s="13" t="s">
        <v>625</v>
      </c>
      <c r="W17" s="13" t="s">
        <v>2539</v>
      </c>
      <c r="Y17" s="13" t="s">
        <v>1867</v>
      </c>
      <c r="Z17" t="s">
        <v>46</v>
      </c>
      <c r="AA17" t="s">
        <v>47</v>
      </c>
      <c r="AB17" s="11">
        <v>10</v>
      </c>
      <c r="AC17" t="s">
        <v>191</v>
      </c>
      <c r="AD17" s="13" t="s">
        <v>688</v>
      </c>
      <c r="AE17" s="13" t="s">
        <v>2541</v>
      </c>
      <c r="AG17" s="13" t="s">
        <v>1171</v>
      </c>
      <c r="AH17" t="s">
        <v>46</v>
      </c>
      <c r="AI17" t="s">
        <v>47</v>
      </c>
      <c r="AJ17" s="11">
        <v>10</v>
      </c>
      <c r="AK17" t="s">
        <v>1233</v>
      </c>
      <c r="AL17" s="13" t="s">
        <v>670</v>
      </c>
      <c r="AM17" s="13" t="s">
        <v>2541</v>
      </c>
    </row>
    <row r="18" spans="1:39" x14ac:dyDescent="0.2">
      <c r="A18" s="12" t="s">
        <v>1866</v>
      </c>
      <c r="B18" t="s">
        <v>46</v>
      </c>
      <c r="C18" t="s">
        <v>47</v>
      </c>
      <c r="D18" s="11">
        <v>11</v>
      </c>
      <c r="E18" t="s">
        <v>100</v>
      </c>
      <c r="F18" s="13" t="s">
        <v>490</v>
      </c>
      <c r="G18" s="13" t="s">
        <v>2538</v>
      </c>
      <c r="I18" s="13" t="s">
        <v>1172</v>
      </c>
      <c r="J18" t="s">
        <v>46</v>
      </c>
      <c r="K18" t="s">
        <v>47</v>
      </c>
      <c r="L18" s="11">
        <v>11</v>
      </c>
      <c r="M18" t="s">
        <v>1190</v>
      </c>
      <c r="N18" s="13" t="s">
        <v>553</v>
      </c>
      <c r="O18" s="13" t="s">
        <v>2538</v>
      </c>
      <c r="Q18" s="13" t="s">
        <v>1868</v>
      </c>
      <c r="R18" t="s">
        <v>46</v>
      </c>
      <c r="S18" t="s">
        <v>47</v>
      </c>
      <c r="T18" s="11">
        <v>11</v>
      </c>
      <c r="U18" t="s">
        <v>164</v>
      </c>
      <c r="V18" s="13" t="s">
        <v>626</v>
      </c>
      <c r="W18" s="13" t="s">
        <v>2539</v>
      </c>
      <c r="Y18" s="13" t="s">
        <v>1867</v>
      </c>
      <c r="Z18" t="s">
        <v>46</v>
      </c>
      <c r="AA18" t="s">
        <v>47</v>
      </c>
      <c r="AB18" s="11">
        <v>11</v>
      </c>
      <c r="AC18" t="s">
        <v>192</v>
      </c>
      <c r="AD18" s="13" t="s">
        <v>689</v>
      </c>
      <c r="AE18" s="13" t="s">
        <v>2541</v>
      </c>
      <c r="AG18" s="13" t="s">
        <v>1171</v>
      </c>
      <c r="AH18" t="s">
        <v>46</v>
      </c>
      <c r="AI18" t="s">
        <v>47</v>
      </c>
      <c r="AJ18" s="11">
        <v>11</v>
      </c>
      <c r="AK18" t="s">
        <v>1234</v>
      </c>
      <c r="AL18" s="13" t="s">
        <v>671</v>
      </c>
      <c r="AM18" s="13" t="s">
        <v>2541</v>
      </c>
    </row>
    <row r="19" spans="1:39" x14ac:dyDescent="0.2">
      <c r="A19" s="12" t="s">
        <v>1866</v>
      </c>
      <c r="B19" t="s">
        <v>46</v>
      </c>
      <c r="C19" t="s">
        <v>47</v>
      </c>
      <c r="D19" s="11">
        <v>12</v>
      </c>
      <c r="E19" t="s">
        <v>101</v>
      </c>
      <c r="F19" s="13" t="s">
        <v>491</v>
      </c>
      <c r="G19" s="13" t="s">
        <v>2538</v>
      </c>
      <c r="I19" s="13" t="s">
        <v>1172</v>
      </c>
      <c r="J19" t="s">
        <v>46</v>
      </c>
      <c r="K19" t="s">
        <v>47</v>
      </c>
      <c r="L19" s="11">
        <v>12</v>
      </c>
      <c r="M19" t="s">
        <v>1191</v>
      </c>
      <c r="N19" s="13" t="s">
        <v>554</v>
      </c>
      <c r="O19" s="13" t="s">
        <v>2538</v>
      </c>
      <c r="Q19" s="13" t="s">
        <v>1868</v>
      </c>
      <c r="R19" t="s">
        <v>46</v>
      </c>
      <c r="S19" t="s">
        <v>47</v>
      </c>
      <c r="T19" s="11">
        <v>12</v>
      </c>
      <c r="U19" t="s">
        <v>165</v>
      </c>
      <c r="V19" s="13" t="s">
        <v>627</v>
      </c>
      <c r="W19" s="13" t="s">
        <v>2539</v>
      </c>
      <c r="Y19" s="13" t="s">
        <v>1867</v>
      </c>
      <c r="Z19" t="s">
        <v>46</v>
      </c>
      <c r="AA19" t="s">
        <v>47</v>
      </c>
      <c r="AB19" s="11">
        <v>12</v>
      </c>
      <c r="AC19" t="s">
        <v>193</v>
      </c>
      <c r="AD19" s="13" t="s">
        <v>690</v>
      </c>
      <c r="AE19" s="13" t="s">
        <v>2541</v>
      </c>
      <c r="AG19" s="13" t="s">
        <v>1171</v>
      </c>
      <c r="AH19" t="s">
        <v>46</v>
      </c>
      <c r="AI19" t="s">
        <v>47</v>
      </c>
      <c r="AJ19" s="11">
        <v>12</v>
      </c>
      <c r="AK19" t="s">
        <v>1235</v>
      </c>
      <c r="AL19" s="13" t="s">
        <v>672</v>
      </c>
      <c r="AM19" s="13" t="s">
        <v>2541</v>
      </c>
    </row>
    <row r="20" spans="1:39" x14ac:dyDescent="0.2">
      <c r="A20" s="12" t="s">
        <v>1866</v>
      </c>
      <c r="B20" t="s">
        <v>102</v>
      </c>
      <c r="C20" t="s">
        <v>47</v>
      </c>
      <c r="D20" s="11">
        <v>4</v>
      </c>
      <c r="E20" t="s">
        <v>103</v>
      </c>
      <c r="F20" s="13" t="s">
        <v>492</v>
      </c>
      <c r="G20" s="13" t="s">
        <v>2538</v>
      </c>
      <c r="I20" s="13" t="s">
        <v>1172</v>
      </c>
      <c r="J20" t="s">
        <v>102</v>
      </c>
      <c r="K20" t="s">
        <v>47</v>
      </c>
      <c r="L20" s="11">
        <v>4</v>
      </c>
      <c r="M20" t="s">
        <v>1192</v>
      </c>
      <c r="N20" s="13" t="s">
        <v>555</v>
      </c>
      <c r="O20" s="13" t="s">
        <v>2538</v>
      </c>
      <c r="Q20" s="13" t="s">
        <v>1868</v>
      </c>
      <c r="R20" t="s">
        <v>102</v>
      </c>
      <c r="S20" t="s">
        <v>47</v>
      </c>
      <c r="T20" s="11">
        <v>4</v>
      </c>
      <c r="U20" t="s">
        <v>166</v>
      </c>
      <c r="V20" s="13" t="s">
        <v>628</v>
      </c>
      <c r="W20" s="13" t="s">
        <v>2539</v>
      </c>
      <c r="Y20" s="13" t="s">
        <v>1867</v>
      </c>
      <c r="Z20" t="s">
        <v>102</v>
      </c>
      <c r="AA20" t="s">
        <v>47</v>
      </c>
      <c r="AB20" s="11">
        <v>4</v>
      </c>
      <c r="AC20" t="s">
        <v>194</v>
      </c>
      <c r="AD20" s="13" t="s">
        <v>691</v>
      </c>
      <c r="AE20" s="13" t="s">
        <v>2541</v>
      </c>
      <c r="AG20" s="13" t="s">
        <v>1171</v>
      </c>
      <c r="AH20" t="s">
        <v>102</v>
      </c>
      <c r="AI20" t="s">
        <v>47</v>
      </c>
      <c r="AJ20" s="11">
        <v>4</v>
      </c>
      <c r="AK20" t="s">
        <v>1236</v>
      </c>
      <c r="AL20" s="13" t="s">
        <v>673</v>
      </c>
      <c r="AM20" s="13" t="s">
        <v>2541</v>
      </c>
    </row>
    <row r="21" spans="1:39" x14ac:dyDescent="0.2">
      <c r="A21" s="12" t="s">
        <v>1866</v>
      </c>
      <c r="B21" t="s">
        <v>102</v>
      </c>
      <c r="C21" t="s">
        <v>47</v>
      </c>
      <c r="D21" s="11">
        <v>5</v>
      </c>
      <c r="E21" t="s">
        <v>104</v>
      </c>
      <c r="F21" s="13" t="s">
        <v>493</v>
      </c>
      <c r="G21" s="13" t="s">
        <v>2538</v>
      </c>
      <c r="I21" s="13" t="s">
        <v>1172</v>
      </c>
      <c r="J21" t="s">
        <v>102</v>
      </c>
      <c r="K21" t="s">
        <v>47</v>
      </c>
      <c r="L21" s="11">
        <v>5</v>
      </c>
      <c r="M21" t="s">
        <v>1193</v>
      </c>
      <c r="N21" s="13" t="s">
        <v>556</v>
      </c>
      <c r="O21" s="13" t="s">
        <v>2538</v>
      </c>
      <c r="Q21" s="13" t="s">
        <v>1868</v>
      </c>
      <c r="R21" t="s">
        <v>102</v>
      </c>
      <c r="S21" t="s">
        <v>47</v>
      </c>
      <c r="T21" s="11">
        <v>5</v>
      </c>
      <c r="U21" t="s">
        <v>167</v>
      </c>
      <c r="V21" s="13" t="s">
        <v>629</v>
      </c>
      <c r="W21" s="13" t="s">
        <v>2539</v>
      </c>
      <c r="Y21" s="13" t="s">
        <v>1867</v>
      </c>
      <c r="Z21" t="s">
        <v>102</v>
      </c>
      <c r="AA21" t="s">
        <v>47</v>
      </c>
      <c r="AB21" s="11">
        <v>5</v>
      </c>
      <c r="AC21" t="s">
        <v>195</v>
      </c>
      <c r="AD21" s="13" t="s">
        <v>692</v>
      </c>
      <c r="AE21" s="13" t="s">
        <v>2541</v>
      </c>
      <c r="AG21" s="13" t="s">
        <v>1171</v>
      </c>
      <c r="AH21" t="s">
        <v>102</v>
      </c>
      <c r="AI21" t="s">
        <v>47</v>
      </c>
      <c r="AJ21" s="11">
        <v>5</v>
      </c>
      <c r="AK21" t="s">
        <v>1237</v>
      </c>
      <c r="AL21" s="13" t="s">
        <v>674</v>
      </c>
      <c r="AM21" s="13" t="s">
        <v>2541</v>
      </c>
    </row>
    <row r="22" spans="1:39" x14ac:dyDescent="0.2">
      <c r="A22" s="12" t="s">
        <v>1866</v>
      </c>
      <c r="B22" t="s">
        <v>102</v>
      </c>
      <c r="C22" t="s">
        <v>47</v>
      </c>
      <c r="D22" s="11">
        <v>6</v>
      </c>
      <c r="E22" t="s">
        <v>105</v>
      </c>
      <c r="F22" s="13" t="s">
        <v>494</v>
      </c>
      <c r="G22" s="13" t="s">
        <v>2538</v>
      </c>
      <c r="I22" s="13" t="s">
        <v>1172</v>
      </c>
      <c r="J22" t="s">
        <v>102</v>
      </c>
      <c r="K22" t="s">
        <v>47</v>
      </c>
      <c r="L22" s="11">
        <v>6</v>
      </c>
      <c r="M22" t="s">
        <v>1194</v>
      </c>
      <c r="N22" s="13" t="s">
        <v>557</v>
      </c>
      <c r="O22" s="13" t="s">
        <v>2538</v>
      </c>
      <c r="Q22" s="13" t="s">
        <v>1868</v>
      </c>
      <c r="R22" t="s">
        <v>102</v>
      </c>
      <c r="S22" t="s">
        <v>47</v>
      </c>
      <c r="T22" s="11">
        <v>6</v>
      </c>
      <c r="U22" t="s">
        <v>168</v>
      </c>
      <c r="V22" s="13" t="s">
        <v>630</v>
      </c>
      <c r="W22" s="13" t="s">
        <v>2539</v>
      </c>
      <c r="Y22" s="13" t="s">
        <v>1867</v>
      </c>
      <c r="Z22" t="s">
        <v>102</v>
      </c>
      <c r="AA22" t="s">
        <v>47</v>
      </c>
      <c r="AB22" s="11">
        <v>6</v>
      </c>
      <c r="AC22" t="s">
        <v>196</v>
      </c>
      <c r="AD22" s="13" t="s">
        <v>693</v>
      </c>
      <c r="AE22" s="13" t="s">
        <v>2541</v>
      </c>
      <c r="AG22" s="13" t="s">
        <v>1171</v>
      </c>
      <c r="AH22" t="s">
        <v>102</v>
      </c>
      <c r="AI22" t="s">
        <v>47</v>
      </c>
      <c r="AJ22" s="11">
        <v>6</v>
      </c>
      <c r="AK22" t="s">
        <v>1238</v>
      </c>
      <c r="AL22" s="13" t="s">
        <v>675</v>
      </c>
      <c r="AM22" s="13" t="s">
        <v>2541</v>
      </c>
    </row>
    <row r="23" spans="1:39" x14ac:dyDescent="0.2">
      <c r="A23" s="12" t="s">
        <v>1866</v>
      </c>
      <c r="B23" t="s">
        <v>102</v>
      </c>
      <c r="C23" t="s">
        <v>47</v>
      </c>
      <c r="D23" s="11">
        <v>7</v>
      </c>
      <c r="E23" t="s">
        <v>106</v>
      </c>
      <c r="F23" s="13" t="s">
        <v>495</v>
      </c>
      <c r="G23" s="13" t="s">
        <v>2538</v>
      </c>
      <c r="I23" s="13" t="s">
        <v>1172</v>
      </c>
      <c r="J23" t="s">
        <v>102</v>
      </c>
      <c r="K23" t="s">
        <v>47</v>
      </c>
      <c r="L23" s="11">
        <v>7</v>
      </c>
      <c r="M23" t="s">
        <v>1195</v>
      </c>
      <c r="N23" s="13" t="s">
        <v>558</v>
      </c>
      <c r="O23" s="13" t="s">
        <v>2538</v>
      </c>
      <c r="Q23" s="13" t="s">
        <v>1868</v>
      </c>
      <c r="R23" t="s">
        <v>102</v>
      </c>
      <c r="S23" t="s">
        <v>47</v>
      </c>
      <c r="T23" s="11">
        <v>7</v>
      </c>
      <c r="U23" t="s">
        <v>169</v>
      </c>
      <c r="V23" s="13" t="s">
        <v>631</v>
      </c>
      <c r="W23" s="13" t="s">
        <v>2539</v>
      </c>
      <c r="Y23" s="13" t="s">
        <v>1867</v>
      </c>
      <c r="Z23" t="s">
        <v>102</v>
      </c>
      <c r="AA23" t="s">
        <v>47</v>
      </c>
      <c r="AB23" s="11">
        <v>7</v>
      </c>
      <c r="AC23" t="s">
        <v>197</v>
      </c>
      <c r="AD23" s="13" t="s">
        <v>694</v>
      </c>
      <c r="AE23" s="13" t="s">
        <v>2541</v>
      </c>
      <c r="AG23" s="13" t="s">
        <v>1171</v>
      </c>
      <c r="AH23" t="s">
        <v>102</v>
      </c>
      <c r="AI23" t="s">
        <v>47</v>
      </c>
      <c r="AJ23" s="11">
        <v>7</v>
      </c>
      <c r="AK23" t="s">
        <v>1239</v>
      </c>
      <c r="AL23" s="13" t="s">
        <v>676</v>
      </c>
      <c r="AM23" s="13" t="s">
        <v>2541</v>
      </c>
    </row>
    <row r="24" spans="1:39" x14ac:dyDescent="0.2">
      <c r="A24" s="12" t="s">
        <v>1866</v>
      </c>
      <c r="B24" t="s">
        <v>102</v>
      </c>
      <c r="C24" t="s">
        <v>47</v>
      </c>
      <c r="D24" s="11">
        <v>8</v>
      </c>
      <c r="E24" t="s">
        <v>107</v>
      </c>
      <c r="F24" s="13" t="s">
        <v>496</v>
      </c>
      <c r="G24" s="13" t="s">
        <v>2538</v>
      </c>
      <c r="I24" s="13" t="s">
        <v>1172</v>
      </c>
      <c r="J24" t="s">
        <v>102</v>
      </c>
      <c r="K24" t="s">
        <v>47</v>
      </c>
      <c r="L24" s="11">
        <v>8</v>
      </c>
      <c r="M24" t="s">
        <v>1196</v>
      </c>
      <c r="N24" s="13" t="s">
        <v>559</v>
      </c>
      <c r="O24" s="13" t="s">
        <v>2538</v>
      </c>
      <c r="Q24" s="13" t="s">
        <v>1868</v>
      </c>
      <c r="R24" t="s">
        <v>102</v>
      </c>
      <c r="S24" t="s">
        <v>47</v>
      </c>
      <c r="T24" s="11">
        <v>8</v>
      </c>
      <c r="U24" t="s">
        <v>170</v>
      </c>
      <c r="V24" s="13" t="s">
        <v>632</v>
      </c>
      <c r="W24" s="13" t="s">
        <v>2539</v>
      </c>
      <c r="Y24" s="13" t="s">
        <v>1867</v>
      </c>
      <c r="Z24" t="s">
        <v>102</v>
      </c>
      <c r="AA24" t="s">
        <v>47</v>
      </c>
      <c r="AB24" s="11">
        <v>8</v>
      </c>
      <c r="AC24" t="s">
        <v>198</v>
      </c>
      <c r="AD24" s="13" t="s">
        <v>695</v>
      </c>
      <c r="AE24" s="13" t="s">
        <v>2541</v>
      </c>
      <c r="AG24" s="13" t="s">
        <v>1171</v>
      </c>
      <c r="AH24" t="s">
        <v>102</v>
      </c>
      <c r="AI24" t="s">
        <v>47</v>
      </c>
      <c r="AJ24" s="11">
        <v>8</v>
      </c>
      <c r="AK24" t="s">
        <v>1240</v>
      </c>
      <c r="AL24" s="13" t="s">
        <v>677</v>
      </c>
      <c r="AM24" s="13" t="s">
        <v>2541</v>
      </c>
    </row>
    <row r="25" spans="1:39" x14ac:dyDescent="0.2">
      <c r="A25" s="12" t="s">
        <v>1866</v>
      </c>
      <c r="B25" t="s">
        <v>102</v>
      </c>
      <c r="C25" t="s">
        <v>47</v>
      </c>
      <c r="D25" s="11">
        <v>9</v>
      </c>
      <c r="E25" t="s">
        <v>108</v>
      </c>
      <c r="F25" s="13" t="s">
        <v>497</v>
      </c>
      <c r="G25" s="13" t="s">
        <v>2538</v>
      </c>
      <c r="I25" s="13" t="s">
        <v>1172</v>
      </c>
      <c r="J25" t="s">
        <v>102</v>
      </c>
      <c r="K25" t="s">
        <v>47</v>
      </c>
      <c r="L25" s="11">
        <v>9</v>
      </c>
      <c r="M25" t="s">
        <v>1197</v>
      </c>
      <c r="N25" s="13" t="s">
        <v>560</v>
      </c>
      <c r="O25" s="13" t="s">
        <v>2538</v>
      </c>
      <c r="Q25" s="13" t="s">
        <v>1868</v>
      </c>
      <c r="R25" t="s">
        <v>102</v>
      </c>
      <c r="S25" t="s">
        <v>47</v>
      </c>
      <c r="T25" s="11">
        <v>9</v>
      </c>
      <c r="U25" t="s">
        <v>171</v>
      </c>
      <c r="V25" s="13" t="s">
        <v>633</v>
      </c>
      <c r="W25" s="13" t="s">
        <v>2539</v>
      </c>
      <c r="Y25" s="13" t="s">
        <v>1867</v>
      </c>
      <c r="Z25" t="s">
        <v>102</v>
      </c>
      <c r="AA25" t="s">
        <v>47</v>
      </c>
      <c r="AB25" s="11">
        <v>9</v>
      </c>
      <c r="AC25" t="s">
        <v>199</v>
      </c>
      <c r="AD25" s="13" t="s">
        <v>696</v>
      </c>
      <c r="AE25" s="13" t="s">
        <v>2541</v>
      </c>
      <c r="AG25" s="13" t="s">
        <v>1171</v>
      </c>
      <c r="AH25" t="s">
        <v>102</v>
      </c>
      <c r="AI25" t="s">
        <v>47</v>
      </c>
      <c r="AJ25" s="11">
        <v>9</v>
      </c>
      <c r="AK25" t="s">
        <v>1241</v>
      </c>
      <c r="AL25" s="13" t="s">
        <v>678</v>
      </c>
      <c r="AM25" s="13" t="s">
        <v>2541</v>
      </c>
    </row>
    <row r="26" spans="1:39" x14ac:dyDescent="0.2">
      <c r="A26" s="12" t="s">
        <v>1866</v>
      </c>
      <c r="B26" t="s">
        <v>102</v>
      </c>
      <c r="C26" t="s">
        <v>47</v>
      </c>
      <c r="D26" s="11">
        <v>10</v>
      </c>
      <c r="E26" t="s">
        <v>109</v>
      </c>
      <c r="F26" s="13" t="s">
        <v>498</v>
      </c>
      <c r="G26" s="13" t="s">
        <v>2538</v>
      </c>
      <c r="I26" s="13" t="s">
        <v>1172</v>
      </c>
      <c r="J26" t="s">
        <v>102</v>
      </c>
      <c r="K26" t="s">
        <v>47</v>
      </c>
      <c r="L26" s="11">
        <v>10</v>
      </c>
      <c r="M26" t="s">
        <v>1198</v>
      </c>
      <c r="N26" s="13" t="s">
        <v>561</v>
      </c>
      <c r="O26" s="13" t="s">
        <v>2538</v>
      </c>
      <c r="Q26" s="13" t="s">
        <v>1868</v>
      </c>
      <c r="R26" t="s">
        <v>102</v>
      </c>
      <c r="S26" t="s">
        <v>47</v>
      </c>
      <c r="T26" s="11">
        <v>10</v>
      </c>
      <c r="U26" t="s">
        <v>172</v>
      </c>
      <c r="V26" s="13" t="s">
        <v>634</v>
      </c>
      <c r="W26" s="13" t="s">
        <v>2539</v>
      </c>
      <c r="Y26" s="13" t="s">
        <v>1867</v>
      </c>
      <c r="Z26" t="s">
        <v>102</v>
      </c>
      <c r="AA26" t="s">
        <v>47</v>
      </c>
      <c r="AB26" s="11">
        <v>10</v>
      </c>
      <c r="AC26" t="s">
        <v>200</v>
      </c>
      <c r="AD26" s="13" t="s">
        <v>697</v>
      </c>
      <c r="AE26" s="13" t="s">
        <v>2541</v>
      </c>
      <c r="AG26" s="13" t="s">
        <v>1171</v>
      </c>
      <c r="AH26" t="s">
        <v>102</v>
      </c>
      <c r="AI26" t="s">
        <v>47</v>
      </c>
      <c r="AJ26" s="11">
        <v>10</v>
      </c>
      <c r="AK26" t="s">
        <v>1242</v>
      </c>
      <c r="AL26" s="13" t="s">
        <v>679</v>
      </c>
      <c r="AM26" s="13" t="s">
        <v>2541</v>
      </c>
    </row>
    <row r="27" spans="1:39" x14ac:dyDescent="0.2">
      <c r="A27" s="12" t="s">
        <v>1866</v>
      </c>
      <c r="B27" t="s">
        <v>102</v>
      </c>
      <c r="C27" t="s">
        <v>47</v>
      </c>
      <c r="D27" s="11">
        <v>11</v>
      </c>
      <c r="E27" t="s">
        <v>110</v>
      </c>
      <c r="F27" s="13" t="s">
        <v>499</v>
      </c>
      <c r="G27" s="13" t="s">
        <v>2538</v>
      </c>
      <c r="I27" s="13" t="s">
        <v>1172</v>
      </c>
      <c r="J27" t="s">
        <v>102</v>
      </c>
      <c r="K27" t="s">
        <v>47</v>
      </c>
      <c r="L27" s="11">
        <v>11</v>
      </c>
      <c r="M27" t="s">
        <v>1199</v>
      </c>
      <c r="N27" s="13" t="s">
        <v>562</v>
      </c>
      <c r="O27" s="13" t="s">
        <v>2538</v>
      </c>
      <c r="Q27" s="13" t="s">
        <v>1868</v>
      </c>
      <c r="R27" t="s">
        <v>102</v>
      </c>
      <c r="S27" t="s">
        <v>47</v>
      </c>
      <c r="T27" s="11">
        <v>11</v>
      </c>
      <c r="U27" t="s">
        <v>173</v>
      </c>
      <c r="V27" s="13" t="s">
        <v>635</v>
      </c>
      <c r="W27" s="13" t="s">
        <v>2539</v>
      </c>
      <c r="Y27" s="13" t="s">
        <v>1867</v>
      </c>
      <c r="Z27" t="s">
        <v>102</v>
      </c>
      <c r="AA27" t="s">
        <v>47</v>
      </c>
      <c r="AB27" s="11">
        <v>11</v>
      </c>
      <c r="AC27" t="s">
        <v>201</v>
      </c>
      <c r="AD27" s="13" t="s">
        <v>698</v>
      </c>
      <c r="AE27" s="13" t="s">
        <v>2541</v>
      </c>
      <c r="AG27" s="13" t="s">
        <v>1171</v>
      </c>
      <c r="AH27" t="s">
        <v>102</v>
      </c>
      <c r="AI27" t="s">
        <v>47</v>
      </c>
      <c r="AJ27" s="11">
        <v>11</v>
      </c>
      <c r="AK27" t="s">
        <v>1243</v>
      </c>
      <c r="AL27" s="13" t="s">
        <v>680</v>
      </c>
      <c r="AM27" s="13" t="s">
        <v>2541</v>
      </c>
    </row>
    <row r="28" spans="1:39" x14ac:dyDescent="0.2">
      <c r="A28" s="12" t="s">
        <v>1866</v>
      </c>
      <c r="B28" t="s">
        <v>102</v>
      </c>
      <c r="C28" t="s">
        <v>47</v>
      </c>
      <c r="D28" s="11">
        <v>12</v>
      </c>
      <c r="E28" t="s">
        <v>111</v>
      </c>
      <c r="F28" s="13" t="s">
        <v>500</v>
      </c>
      <c r="G28" s="13" t="s">
        <v>2538</v>
      </c>
      <c r="I28" s="13" t="s">
        <v>1172</v>
      </c>
      <c r="J28" t="s">
        <v>102</v>
      </c>
      <c r="K28" t="s">
        <v>47</v>
      </c>
      <c r="L28" s="11">
        <v>12</v>
      </c>
      <c r="M28" t="s">
        <v>1200</v>
      </c>
      <c r="N28" s="13" t="s">
        <v>563</v>
      </c>
      <c r="O28" s="13" t="s">
        <v>2538</v>
      </c>
      <c r="Q28" s="13" t="s">
        <v>1868</v>
      </c>
      <c r="R28" t="s">
        <v>102</v>
      </c>
      <c r="S28" t="s">
        <v>47</v>
      </c>
      <c r="T28" s="11">
        <v>12</v>
      </c>
      <c r="U28" t="s">
        <v>174</v>
      </c>
      <c r="V28" s="13" t="s">
        <v>636</v>
      </c>
      <c r="W28" s="13" t="s">
        <v>2539</v>
      </c>
      <c r="Y28" s="13" t="s">
        <v>1867</v>
      </c>
      <c r="Z28" t="s">
        <v>102</v>
      </c>
      <c r="AA28" t="s">
        <v>47</v>
      </c>
      <c r="AB28" s="11">
        <v>12</v>
      </c>
      <c r="AC28" t="s">
        <v>202</v>
      </c>
      <c r="AD28" s="13" t="s">
        <v>699</v>
      </c>
      <c r="AE28" s="13" t="s">
        <v>2541</v>
      </c>
      <c r="AG28" s="13" t="s">
        <v>1171</v>
      </c>
      <c r="AH28" t="s">
        <v>102</v>
      </c>
      <c r="AI28" t="s">
        <v>47</v>
      </c>
      <c r="AJ28" s="11">
        <v>12</v>
      </c>
      <c r="AK28" t="s">
        <v>1244</v>
      </c>
      <c r="AL28" s="13" t="s">
        <v>681</v>
      </c>
      <c r="AM28" s="13" t="s">
        <v>2541</v>
      </c>
    </row>
    <row r="29" spans="1:39" x14ac:dyDescent="0.2">
      <c r="A29" s="12" t="s">
        <v>1866</v>
      </c>
      <c r="B29" t="s">
        <v>419</v>
      </c>
      <c r="C29" t="s">
        <v>47</v>
      </c>
      <c r="D29" s="11">
        <v>4</v>
      </c>
      <c r="E29" t="s">
        <v>420</v>
      </c>
      <c r="F29" s="13" t="s">
        <v>501</v>
      </c>
      <c r="G29" s="13" t="s">
        <v>2538</v>
      </c>
      <c r="I29" s="13" t="s">
        <v>1172</v>
      </c>
      <c r="J29" t="s">
        <v>419</v>
      </c>
      <c r="K29" t="s">
        <v>47</v>
      </c>
      <c r="L29" s="11">
        <v>4</v>
      </c>
      <c r="M29" t="s">
        <v>1201</v>
      </c>
      <c r="N29" s="13" t="s">
        <v>564</v>
      </c>
      <c r="O29" s="13" t="s">
        <v>2538</v>
      </c>
      <c r="Q29" s="13" t="s">
        <v>1868</v>
      </c>
      <c r="R29" t="s">
        <v>419</v>
      </c>
      <c r="S29" t="s">
        <v>47</v>
      </c>
      <c r="T29" s="11">
        <v>4</v>
      </c>
      <c r="U29" t="s">
        <v>429</v>
      </c>
      <c r="V29" s="13" t="s">
        <v>637</v>
      </c>
      <c r="W29" s="13" t="s">
        <v>2539</v>
      </c>
      <c r="Y29" s="13" t="s">
        <v>1867</v>
      </c>
      <c r="Z29" t="s">
        <v>419</v>
      </c>
      <c r="AA29" t="s">
        <v>47</v>
      </c>
      <c r="AB29" s="11">
        <v>4</v>
      </c>
      <c r="AC29" t="s">
        <v>438</v>
      </c>
      <c r="AD29" s="13" t="s">
        <v>700</v>
      </c>
      <c r="AE29" s="13" t="s">
        <v>2541</v>
      </c>
      <c r="AG29" s="13" t="s">
        <v>1171</v>
      </c>
      <c r="AH29" t="s">
        <v>419</v>
      </c>
      <c r="AI29" t="s">
        <v>47</v>
      </c>
      <c r="AJ29" s="11">
        <v>4</v>
      </c>
      <c r="AK29" t="s">
        <v>1245</v>
      </c>
      <c r="AL29" s="13" t="s">
        <v>682</v>
      </c>
      <c r="AM29" s="13" t="s">
        <v>2541</v>
      </c>
    </row>
    <row r="30" spans="1:39" x14ac:dyDescent="0.2">
      <c r="A30" s="12" t="s">
        <v>1866</v>
      </c>
      <c r="B30" t="s">
        <v>419</v>
      </c>
      <c r="C30" t="s">
        <v>47</v>
      </c>
      <c r="D30" s="11">
        <v>5</v>
      </c>
      <c r="E30" t="s">
        <v>421</v>
      </c>
      <c r="F30" s="13" t="s">
        <v>502</v>
      </c>
      <c r="G30" s="13" t="s">
        <v>2538</v>
      </c>
      <c r="I30" s="13" t="s">
        <v>1172</v>
      </c>
      <c r="J30" t="s">
        <v>419</v>
      </c>
      <c r="K30" t="s">
        <v>47</v>
      </c>
      <c r="L30" s="11">
        <v>5</v>
      </c>
      <c r="M30" t="s">
        <v>1202</v>
      </c>
      <c r="N30" s="13" t="s">
        <v>565</v>
      </c>
      <c r="O30" s="13" t="s">
        <v>2538</v>
      </c>
      <c r="Q30" s="13" t="s">
        <v>1868</v>
      </c>
      <c r="R30" t="s">
        <v>419</v>
      </c>
      <c r="S30" t="s">
        <v>47</v>
      </c>
      <c r="T30" s="11">
        <v>5</v>
      </c>
      <c r="U30" t="s">
        <v>430</v>
      </c>
      <c r="V30" s="13" t="s">
        <v>638</v>
      </c>
      <c r="W30" s="13" t="s">
        <v>2539</v>
      </c>
      <c r="Y30" s="13" t="s">
        <v>1867</v>
      </c>
      <c r="Z30" t="s">
        <v>419</v>
      </c>
      <c r="AA30" t="s">
        <v>47</v>
      </c>
      <c r="AB30" s="11">
        <v>5</v>
      </c>
      <c r="AC30" t="s">
        <v>439</v>
      </c>
      <c r="AD30" s="13" t="s">
        <v>701</v>
      </c>
      <c r="AE30" s="13" t="s">
        <v>2541</v>
      </c>
      <c r="AG30" s="13" t="s">
        <v>1171</v>
      </c>
      <c r="AH30" t="s">
        <v>419</v>
      </c>
      <c r="AI30" t="s">
        <v>47</v>
      </c>
      <c r="AJ30" s="11">
        <v>5</v>
      </c>
      <c r="AK30" t="s">
        <v>1246</v>
      </c>
      <c r="AL30" s="13" t="s">
        <v>683</v>
      </c>
      <c r="AM30" s="13" t="s">
        <v>2541</v>
      </c>
    </row>
    <row r="31" spans="1:39" x14ac:dyDescent="0.2">
      <c r="A31" s="12" t="s">
        <v>1866</v>
      </c>
      <c r="B31" t="s">
        <v>419</v>
      </c>
      <c r="C31" t="s">
        <v>47</v>
      </c>
      <c r="D31" s="11">
        <v>6</v>
      </c>
      <c r="E31" t="s">
        <v>422</v>
      </c>
      <c r="F31" s="13" t="s">
        <v>503</v>
      </c>
      <c r="G31" s="13" t="s">
        <v>2538</v>
      </c>
      <c r="I31" s="13" t="s">
        <v>1172</v>
      </c>
      <c r="J31" t="s">
        <v>419</v>
      </c>
      <c r="K31" t="s">
        <v>47</v>
      </c>
      <c r="L31" s="11">
        <v>6</v>
      </c>
      <c r="M31" t="s">
        <v>1203</v>
      </c>
      <c r="N31" s="13" t="s">
        <v>566</v>
      </c>
      <c r="O31" s="13" t="s">
        <v>2538</v>
      </c>
      <c r="Q31" s="13" t="s">
        <v>1868</v>
      </c>
      <c r="R31" t="s">
        <v>419</v>
      </c>
      <c r="S31" t="s">
        <v>47</v>
      </c>
      <c r="T31" s="11">
        <v>6</v>
      </c>
      <c r="U31" t="s">
        <v>431</v>
      </c>
      <c r="V31" s="13" t="s">
        <v>639</v>
      </c>
      <c r="W31" s="13" t="s">
        <v>2539</v>
      </c>
      <c r="Y31" s="13" t="s">
        <v>1867</v>
      </c>
      <c r="Z31" t="s">
        <v>419</v>
      </c>
      <c r="AA31" t="s">
        <v>47</v>
      </c>
      <c r="AB31" s="11">
        <v>6</v>
      </c>
      <c r="AC31" t="s">
        <v>440</v>
      </c>
      <c r="AD31" s="13" t="s">
        <v>702</v>
      </c>
      <c r="AE31" s="13" t="s">
        <v>2541</v>
      </c>
      <c r="AG31" s="13" t="s">
        <v>1171</v>
      </c>
      <c r="AH31" t="s">
        <v>419</v>
      </c>
      <c r="AI31" t="s">
        <v>47</v>
      </c>
      <c r="AJ31" s="11">
        <v>6</v>
      </c>
      <c r="AK31" t="s">
        <v>1247</v>
      </c>
      <c r="AL31" s="13" t="s">
        <v>684</v>
      </c>
      <c r="AM31" s="13" t="s">
        <v>2541</v>
      </c>
    </row>
    <row r="32" spans="1:39" x14ac:dyDescent="0.2">
      <c r="A32" s="12" t="s">
        <v>1866</v>
      </c>
      <c r="B32" t="s">
        <v>419</v>
      </c>
      <c r="C32" t="s">
        <v>47</v>
      </c>
      <c r="D32" s="11">
        <v>7</v>
      </c>
      <c r="E32" t="s">
        <v>423</v>
      </c>
      <c r="F32" s="13" t="s">
        <v>504</v>
      </c>
      <c r="G32" s="13" t="s">
        <v>2538</v>
      </c>
      <c r="I32" s="13" t="s">
        <v>1172</v>
      </c>
      <c r="J32" t="s">
        <v>419</v>
      </c>
      <c r="K32" t="s">
        <v>47</v>
      </c>
      <c r="L32" s="11">
        <v>7</v>
      </c>
      <c r="M32" t="s">
        <v>1204</v>
      </c>
      <c r="N32" s="13" t="s">
        <v>567</v>
      </c>
      <c r="O32" s="13" t="s">
        <v>2538</v>
      </c>
      <c r="Q32" s="13" t="s">
        <v>1868</v>
      </c>
      <c r="R32" t="s">
        <v>419</v>
      </c>
      <c r="S32" t="s">
        <v>47</v>
      </c>
      <c r="T32" s="11">
        <v>7</v>
      </c>
      <c r="U32" t="s">
        <v>432</v>
      </c>
      <c r="V32" s="13" t="s">
        <v>640</v>
      </c>
      <c r="W32" s="13" t="s">
        <v>2539</v>
      </c>
      <c r="Y32" s="13" t="s">
        <v>1867</v>
      </c>
      <c r="Z32" t="s">
        <v>419</v>
      </c>
      <c r="AA32" t="s">
        <v>47</v>
      </c>
      <c r="AB32" s="11">
        <v>7</v>
      </c>
      <c r="AC32" t="s">
        <v>441</v>
      </c>
      <c r="AD32" s="13" t="s">
        <v>703</v>
      </c>
      <c r="AE32" s="13" t="s">
        <v>2541</v>
      </c>
      <c r="AG32" s="13" t="s">
        <v>1171</v>
      </c>
      <c r="AH32" t="s">
        <v>419</v>
      </c>
      <c r="AI32" t="s">
        <v>47</v>
      </c>
      <c r="AJ32" s="11">
        <v>7</v>
      </c>
      <c r="AK32" t="s">
        <v>1248</v>
      </c>
      <c r="AL32" s="13" t="s">
        <v>685</v>
      </c>
      <c r="AM32" s="13" t="s">
        <v>2541</v>
      </c>
    </row>
    <row r="33" spans="1:39" x14ac:dyDescent="0.2">
      <c r="A33" s="12" t="s">
        <v>1866</v>
      </c>
      <c r="B33" t="s">
        <v>419</v>
      </c>
      <c r="C33" t="s">
        <v>47</v>
      </c>
      <c r="D33" s="11">
        <v>8</v>
      </c>
      <c r="E33" t="s">
        <v>424</v>
      </c>
      <c r="F33" s="13" t="s">
        <v>505</v>
      </c>
      <c r="G33" s="13" t="s">
        <v>2538</v>
      </c>
      <c r="I33" s="13" t="s">
        <v>1172</v>
      </c>
      <c r="J33" t="s">
        <v>419</v>
      </c>
      <c r="K33" t="s">
        <v>47</v>
      </c>
      <c r="L33" s="11">
        <v>8</v>
      </c>
      <c r="M33" t="s">
        <v>1205</v>
      </c>
      <c r="N33" s="13" t="s">
        <v>568</v>
      </c>
      <c r="O33" s="13" t="s">
        <v>2538</v>
      </c>
      <c r="Q33" s="13" t="s">
        <v>1868</v>
      </c>
      <c r="R33" t="s">
        <v>419</v>
      </c>
      <c r="S33" t="s">
        <v>47</v>
      </c>
      <c r="T33" s="11">
        <v>8</v>
      </c>
      <c r="U33" t="s">
        <v>433</v>
      </c>
      <c r="V33" s="13" t="s">
        <v>641</v>
      </c>
      <c r="W33" s="13" t="s">
        <v>2539</v>
      </c>
      <c r="Y33" s="13" t="s">
        <v>1867</v>
      </c>
      <c r="Z33" t="s">
        <v>419</v>
      </c>
      <c r="AA33" t="s">
        <v>47</v>
      </c>
      <c r="AB33" s="11">
        <v>8</v>
      </c>
      <c r="AC33" t="s">
        <v>442</v>
      </c>
      <c r="AD33" s="13" t="s">
        <v>704</v>
      </c>
      <c r="AE33" s="13" t="s">
        <v>2541</v>
      </c>
      <c r="AG33" s="13" t="s">
        <v>1171</v>
      </c>
      <c r="AH33" t="s">
        <v>419</v>
      </c>
      <c r="AI33" t="s">
        <v>47</v>
      </c>
      <c r="AJ33" s="11">
        <v>8</v>
      </c>
      <c r="AK33" t="s">
        <v>1249</v>
      </c>
      <c r="AL33" s="13" t="s">
        <v>686</v>
      </c>
      <c r="AM33" s="13" t="s">
        <v>2541</v>
      </c>
    </row>
    <row r="34" spans="1:39" x14ac:dyDescent="0.2">
      <c r="A34" s="12" t="s">
        <v>1866</v>
      </c>
      <c r="B34" t="s">
        <v>419</v>
      </c>
      <c r="C34" t="s">
        <v>47</v>
      </c>
      <c r="D34" s="11">
        <v>9</v>
      </c>
      <c r="E34" t="s">
        <v>425</v>
      </c>
      <c r="F34" s="13" t="s">
        <v>506</v>
      </c>
      <c r="G34" s="13" t="s">
        <v>2538</v>
      </c>
      <c r="I34" s="13" t="s">
        <v>1172</v>
      </c>
      <c r="J34" t="s">
        <v>419</v>
      </c>
      <c r="K34" t="s">
        <v>47</v>
      </c>
      <c r="L34" s="11">
        <v>9</v>
      </c>
      <c r="M34" t="s">
        <v>1206</v>
      </c>
      <c r="N34" s="13" t="s">
        <v>569</v>
      </c>
      <c r="O34" s="13" t="s">
        <v>2538</v>
      </c>
      <c r="Q34" s="13" t="s">
        <v>1868</v>
      </c>
      <c r="R34" t="s">
        <v>419</v>
      </c>
      <c r="S34" t="s">
        <v>47</v>
      </c>
      <c r="T34" s="11">
        <v>9</v>
      </c>
      <c r="U34" t="s">
        <v>434</v>
      </c>
      <c r="V34" s="13" t="s">
        <v>642</v>
      </c>
      <c r="W34" s="13" t="s">
        <v>2539</v>
      </c>
      <c r="Y34" s="13" t="s">
        <v>1867</v>
      </c>
      <c r="Z34" t="s">
        <v>419</v>
      </c>
      <c r="AA34" t="s">
        <v>47</v>
      </c>
      <c r="AB34" s="11">
        <v>9</v>
      </c>
      <c r="AC34" t="s">
        <v>443</v>
      </c>
      <c r="AD34" s="13" t="s">
        <v>705</v>
      </c>
      <c r="AE34" s="13" t="s">
        <v>2541</v>
      </c>
      <c r="AG34" s="13" t="s">
        <v>1171</v>
      </c>
      <c r="AH34" t="s">
        <v>419</v>
      </c>
      <c r="AI34" t="s">
        <v>47</v>
      </c>
      <c r="AJ34" s="11">
        <v>9</v>
      </c>
      <c r="AK34" t="s">
        <v>1250</v>
      </c>
      <c r="AL34" s="13" t="s">
        <v>687</v>
      </c>
      <c r="AM34" s="13" t="s">
        <v>2541</v>
      </c>
    </row>
    <row r="35" spans="1:39" x14ac:dyDescent="0.2">
      <c r="A35" s="12" t="s">
        <v>1866</v>
      </c>
      <c r="B35" t="s">
        <v>419</v>
      </c>
      <c r="C35" t="s">
        <v>47</v>
      </c>
      <c r="D35" s="11">
        <v>10</v>
      </c>
      <c r="E35" t="s">
        <v>426</v>
      </c>
      <c r="F35" s="13" t="s">
        <v>507</v>
      </c>
      <c r="G35" s="13" t="s">
        <v>2538</v>
      </c>
      <c r="I35" s="13" t="s">
        <v>1172</v>
      </c>
      <c r="J35" t="s">
        <v>419</v>
      </c>
      <c r="K35" t="s">
        <v>47</v>
      </c>
      <c r="L35" s="11">
        <v>10</v>
      </c>
      <c r="M35" t="s">
        <v>1207</v>
      </c>
      <c r="N35" s="13" t="s">
        <v>570</v>
      </c>
      <c r="O35" s="13" t="s">
        <v>2538</v>
      </c>
      <c r="Q35" s="13" t="s">
        <v>1868</v>
      </c>
      <c r="R35" t="s">
        <v>419</v>
      </c>
      <c r="S35" t="s">
        <v>47</v>
      </c>
      <c r="T35" s="11">
        <v>10</v>
      </c>
      <c r="U35" t="s">
        <v>435</v>
      </c>
      <c r="V35" s="13" t="s">
        <v>643</v>
      </c>
      <c r="W35" s="13" t="s">
        <v>2539</v>
      </c>
      <c r="Y35" s="13" t="s">
        <v>1867</v>
      </c>
      <c r="Z35" t="s">
        <v>419</v>
      </c>
      <c r="AA35" t="s">
        <v>47</v>
      </c>
      <c r="AB35" s="11">
        <v>10</v>
      </c>
      <c r="AC35" t="s">
        <v>444</v>
      </c>
      <c r="AD35" s="13" t="s">
        <v>706</v>
      </c>
      <c r="AE35" s="13" t="s">
        <v>2541</v>
      </c>
      <c r="AG35" s="13" t="s">
        <v>1171</v>
      </c>
      <c r="AH35" t="s">
        <v>419</v>
      </c>
      <c r="AI35" t="s">
        <v>47</v>
      </c>
      <c r="AJ35" s="11">
        <v>10</v>
      </c>
      <c r="AK35" t="s">
        <v>1251</v>
      </c>
      <c r="AL35" s="13" t="s">
        <v>688</v>
      </c>
      <c r="AM35" s="13" t="s">
        <v>2541</v>
      </c>
    </row>
    <row r="36" spans="1:39" x14ac:dyDescent="0.2">
      <c r="A36" s="12" t="s">
        <v>1866</v>
      </c>
      <c r="B36" t="s">
        <v>419</v>
      </c>
      <c r="C36" t="s">
        <v>47</v>
      </c>
      <c r="D36" s="11">
        <v>11</v>
      </c>
      <c r="E36" t="s">
        <v>427</v>
      </c>
      <c r="F36" s="13" t="s">
        <v>508</v>
      </c>
      <c r="G36" s="13" t="s">
        <v>2538</v>
      </c>
      <c r="I36" s="13" t="s">
        <v>1172</v>
      </c>
      <c r="J36" t="s">
        <v>419</v>
      </c>
      <c r="K36" t="s">
        <v>47</v>
      </c>
      <c r="L36" s="11">
        <v>11</v>
      </c>
      <c r="M36" t="s">
        <v>1208</v>
      </c>
      <c r="N36" s="13" t="s">
        <v>571</v>
      </c>
      <c r="O36" s="13" t="s">
        <v>2538</v>
      </c>
      <c r="Q36" s="13" t="s">
        <v>1868</v>
      </c>
      <c r="R36" t="s">
        <v>419</v>
      </c>
      <c r="S36" t="s">
        <v>47</v>
      </c>
      <c r="T36" s="11">
        <v>11</v>
      </c>
      <c r="U36" t="s">
        <v>436</v>
      </c>
      <c r="V36" s="13" t="s">
        <v>644</v>
      </c>
      <c r="W36" s="13" t="s">
        <v>2539</v>
      </c>
      <c r="Y36" s="13" t="s">
        <v>1867</v>
      </c>
      <c r="Z36" t="s">
        <v>419</v>
      </c>
      <c r="AA36" t="s">
        <v>47</v>
      </c>
      <c r="AB36" s="11">
        <v>11</v>
      </c>
      <c r="AC36" t="s">
        <v>445</v>
      </c>
      <c r="AD36" s="13" t="s">
        <v>707</v>
      </c>
      <c r="AE36" s="13" t="s">
        <v>2541</v>
      </c>
      <c r="AG36" s="13" t="s">
        <v>1171</v>
      </c>
      <c r="AH36" t="s">
        <v>419</v>
      </c>
      <c r="AI36" t="s">
        <v>47</v>
      </c>
      <c r="AJ36" s="11">
        <v>11</v>
      </c>
      <c r="AK36" t="s">
        <v>1252</v>
      </c>
      <c r="AL36" s="13" t="s">
        <v>689</v>
      </c>
      <c r="AM36" s="13" t="s">
        <v>2541</v>
      </c>
    </row>
    <row r="37" spans="1:39" x14ac:dyDescent="0.2">
      <c r="A37" s="12" t="s">
        <v>1866</v>
      </c>
      <c r="B37" t="s">
        <v>419</v>
      </c>
      <c r="C37" t="s">
        <v>47</v>
      </c>
      <c r="D37" s="11">
        <v>12</v>
      </c>
      <c r="E37" t="s">
        <v>428</v>
      </c>
      <c r="F37" s="13" t="s">
        <v>509</v>
      </c>
      <c r="G37" s="13" t="s">
        <v>2538</v>
      </c>
      <c r="I37" s="13" t="s">
        <v>1172</v>
      </c>
      <c r="J37" t="s">
        <v>419</v>
      </c>
      <c r="K37" t="s">
        <v>47</v>
      </c>
      <c r="L37" s="11">
        <v>12</v>
      </c>
      <c r="M37" t="s">
        <v>1209</v>
      </c>
      <c r="N37" s="13" t="s">
        <v>572</v>
      </c>
      <c r="O37" s="13" t="s">
        <v>2538</v>
      </c>
      <c r="Q37" s="13" t="s">
        <v>1868</v>
      </c>
      <c r="R37" t="s">
        <v>419</v>
      </c>
      <c r="S37" t="s">
        <v>47</v>
      </c>
      <c r="T37" s="11">
        <v>12</v>
      </c>
      <c r="U37" t="s">
        <v>437</v>
      </c>
      <c r="V37" s="13" t="s">
        <v>645</v>
      </c>
      <c r="W37" s="13" t="s">
        <v>2539</v>
      </c>
      <c r="Y37" s="13" t="s">
        <v>1867</v>
      </c>
      <c r="Z37" t="s">
        <v>419</v>
      </c>
      <c r="AA37" t="s">
        <v>47</v>
      </c>
      <c r="AB37" s="11">
        <v>12</v>
      </c>
      <c r="AC37" t="s">
        <v>446</v>
      </c>
      <c r="AD37" s="13" t="s">
        <v>708</v>
      </c>
      <c r="AE37" s="13" t="s">
        <v>2541</v>
      </c>
      <c r="AG37" s="13" t="s">
        <v>1171</v>
      </c>
      <c r="AH37" t="s">
        <v>419</v>
      </c>
      <c r="AI37" t="s">
        <v>47</v>
      </c>
      <c r="AJ37" s="11">
        <v>12</v>
      </c>
      <c r="AK37" t="s">
        <v>1253</v>
      </c>
      <c r="AL37" s="13" t="s">
        <v>690</v>
      </c>
      <c r="AM37" s="13" t="s">
        <v>2541</v>
      </c>
    </row>
    <row r="38" spans="1:39" x14ac:dyDescent="0.2">
      <c r="A38" s="12" t="s">
        <v>1866</v>
      </c>
      <c r="B38" t="s">
        <v>1143</v>
      </c>
      <c r="C38" t="s">
        <v>47</v>
      </c>
      <c r="D38" s="11">
        <v>4</v>
      </c>
      <c r="E38" t="s">
        <v>1144</v>
      </c>
      <c r="F38" s="13" t="s">
        <v>510</v>
      </c>
      <c r="G38" s="13" t="s">
        <v>2538</v>
      </c>
      <c r="I38" s="13" t="s">
        <v>1172</v>
      </c>
      <c r="J38" t="s">
        <v>1143</v>
      </c>
      <c r="K38" t="s">
        <v>47</v>
      </c>
      <c r="L38" s="11">
        <v>4</v>
      </c>
      <c r="M38" t="s">
        <v>1210</v>
      </c>
      <c r="N38" s="13" t="s">
        <v>573</v>
      </c>
      <c r="O38" s="13" t="s">
        <v>2538</v>
      </c>
      <c r="Q38" s="13" t="s">
        <v>1868</v>
      </c>
      <c r="R38" t="s">
        <v>1143</v>
      </c>
      <c r="S38" t="s">
        <v>47</v>
      </c>
      <c r="T38" s="11">
        <v>4</v>
      </c>
      <c r="U38" t="s">
        <v>1153</v>
      </c>
      <c r="V38" s="13" t="s">
        <v>646</v>
      </c>
      <c r="W38" s="13" t="s">
        <v>2539</v>
      </c>
      <c r="Y38" s="13" t="s">
        <v>1867</v>
      </c>
      <c r="Z38" t="s">
        <v>1143</v>
      </c>
      <c r="AA38" t="s">
        <v>47</v>
      </c>
      <c r="AB38" s="11">
        <v>4</v>
      </c>
      <c r="AC38" t="s">
        <v>1162</v>
      </c>
      <c r="AD38" s="13" t="s">
        <v>709</v>
      </c>
      <c r="AE38" s="13" t="s">
        <v>2541</v>
      </c>
      <c r="AG38" s="13" t="s">
        <v>1171</v>
      </c>
      <c r="AH38" t="s">
        <v>1143</v>
      </c>
      <c r="AI38" t="s">
        <v>47</v>
      </c>
      <c r="AJ38" s="11">
        <v>4</v>
      </c>
      <c r="AK38" t="s">
        <v>1254</v>
      </c>
      <c r="AL38" s="13" t="s">
        <v>691</v>
      </c>
      <c r="AM38" s="13" t="s">
        <v>2541</v>
      </c>
    </row>
    <row r="39" spans="1:39" x14ac:dyDescent="0.2">
      <c r="A39" s="12" t="s">
        <v>1866</v>
      </c>
      <c r="B39" t="s">
        <v>1143</v>
      </c>
      <c r="C39" t="s">
        <v>47</v>
      </c>
      <c r="D39" s="11">
        <v>5</v>
      </c>
      <c r="E39" t="s">
        <v>1145</v>
      </c>
      <c r="F39" s="13" t="s">
        <v>511</v>
      </c>
      <c r="G39" s="13" t="s">
        <v>2538</v>
      </c>
      <c r="I39" s="13" t="s">
        <v>1172</v>
      </c>
      <c r="J39" t="s">
        <v>1143</v>
      </c>
      <c r="K39" t="s">
        <v>47</v>
      </c>
      <c r="L39" s="11">
        <v>5</v>
      </c>
      <c r="M39" t="s">
        <v>1211</v>
      </c>
      <c r="N39" s="13" t="s">
        <v>574</v>
      </c>
      <c r="O39" s="13" t="s">
        <v>2538</v>
      </c>
      <c r="Q39" s="13" t="s">
        <v>1868</v>
      </c>
      <c r="R39" t="s">
        <v>1143</v>
      </c>
      <c r="S39" t="s">
        <v>47</v>
      </c>
      <c r="T39" s="11">
        <v>5</v>
      </c>
      <c r="U39" t="s">
        <v>1154</v>
      </c>
      <c r="V39" s="13" t="s">
        <v>647</v>
      </c>
      <c r="W39" s="13" t="s">
        <v>2539</v>
      </c>
      <c r="Y39" s="13" t="s">
        <v>1867</v>
      </c>
      <c r="Z39" t="s">
        <v>1143</v>
      </c>
      <c r="AA39" t="s">
        <v>47</v>
      </c>
      <c r="AB39" s="11">
        <v>5</v>
      </c>
      <c r="AC39" t="s">
        <v>1163</v>
      </c>
      <c r="AD39" s="13" t="s">
        <v>710</v>
      </c>
      <c r="AE39" s="13" t="s">
        <v>2541</v>
      </c>
      <c r="AG39" s="13" t="s">
        <v>1171</v>
      </c>
      <c r="AH39" t="s">
        <v>1143</v>
      </c>
      <c r="AI39" t="s">
        <v>47</v>
      </c>
      <c r="AJ39" s="11">
        <v>5</v>
      </c>
      <c r="AK39" t="s">
        <v>1255</v>
      </c>
      <c r="AL39" s="13" t="s">
        <v>692</v>
      </c>
      <c r="AM39" s="13" t="s">
        <v>2541</v>
      </c>
    </row>
    <row r="40" spans="1:39" x14ac:dyDescent="0.2">
      <c r="A40" s="12" t="s">
        <v>1866</v>
      </c>
      <c r="B40" t="s">
        <v>1143</v>
      </c>
      <c r="C40" t="s">
        <v>47</v>
      </c>
      <c r="D40" s="11">
        <v>6</v>
      </c>
      <c r="E40" t="s">
        <v>1146</v>
      </c>
      <c r="F40" s="13" t="s">
        <v>512</v>
      </c>
      <c r="G40" s="13" t="s">
        <v>2538</v>
      </c>
      <c r="I40" s="13" t="s">
        <v>1172</v>
      </c>
      <c r="J40" t="s">
        <v>1143</v>
      </c>
      <c r="K40" t="s">
        <v>47</v>
      </c>
      <c r="L40" s="11">
        <v>6</v>
      </c>
      <c r="M40" t="s">
        <v>1212</v>
      </c>
      <c r="N40" s="13" t="s">
        <v>575</v>
      </c>
      <c r="O40" s="13" t="s">
        <v>2538</v>
      </c>
      <c r="Q40" s="13" t="s">
        <v>1868</v>
      </c>
      <c r="R40" t="s">
        <v>1143</v>
      </c>
      <c r="S40" t="s">
        <v>47</v>
      </c>
      <c r="T40" s="11">
        <v>6</v>
      </c>
      <c r="U40" t="s">
        <v>1155</v>
      </c>
      <c r="V40" s="13" t="s">
        <v>648</v>
      </c>
      <c r="W40" s="13" t="s">
        <v>2539</v>
      </c>
      <c r="Y40" s="13" t="s">
        <v>1867</v>
      </c>
      <c r="Z40" t="s">
        <v>1143</v>
      </c>
      <c r="AA40" t="s">
        <v>47</v>
      </c>
      <c r="AB40" s="11">
        <v>6</v>
      </c>
      <c r="AC40" t="s">
        <v>1164</v>
      </c>
      <c r="AD40" s="13" t="s">
        <v>711</v>
      </c>
      <c r="AE40" s="13" t="s">
        <v>2541</v>
      </c>
      <c r="AG40" s="13" t="s">
        <v>1171</v>
      </c>
      <c r="AH40" t="s">
        <v>1143</v>
      </c>
      <c r="AI40" t="s">
        <v>47</v>
      </c>
      <c r="AJ40" s="11">
        <v>6</v>
      </c>
      <c r="AK40" t="s">
        <v>1256</v>
      </c>
      <c r="AL40" s="13" t="s">
        <v>693</v>
      </c>
      <c r="AM40" s="13" t="s">
        <v>2541</v>
      </c>
    </row>
    <row r="41" spans="1:39" x14ac:dyDescent="0.2">
      <c r="A41" s="12" t="s">
        <v>1866</v>
      </c>
      <c r="B41" t="s">
        <v>1143</v>
      </c>
      <c r="C41" t="s">
        <v>47</v>
      </c>
      <c r="D41" s="11">
        <v>7</v>
      </c>
      <c r="E41" t="s">
        <v>1147</v>
      </c>
      <c r="F41" s="13" t="s">
        <v>513</v>
      </c>
      <c r="G41" s="13" t="s">
        <v>2538</v>
      </c>
      <c r="I41" s="13" t="s">
        <v>1172</v>
      </c>
      <c r="J41" t="s">
        <v>1143</v>
      </c>
      <c r="K41" t="s">
        <v>47</v>
      </c>
      <c r="L41" s="11">
        <v>7</v>
      </c>
      <c r="M41" t="s">
        <v>1213</v>
      </c>
      <c r="N41" s="13" t="s">
        <v>576</v>
      </c>
      <c r="O41" s="13" t="s">
        <v>2538</v>
      </c>
      <c r="Q41" s="13" t="s">
        <v>1868</v>
      </c>
      <c r="R41" t="s">
        <v>1143</v>
      </c>
      <c r="S41" t="s">
        <v>47</v>
      </c>
      <c r="T41" s="11">
        <v>7</v>
      </c>
      <c r="U41" t="s">
        <v>1156</v>
      </c>
      <c r="V41" s="13" t="s">
        <v>649</v>
      </c>
      <c r="W41" s="13" t="s">
        <v>2539</v>
      </c>
      <c r="Y41" s="13" t="s">
        <v>1867</v>
      </c>
      <c r="Z41" t="s">
        <v>1143</v>
      </c>
      <c r="AA41" t="s">
        <v>47</v>
      </c>
      <c r="AB41" s="11">
        <v>7</v>
      </c>
      <c r="AC41" t="s">
        <v>1165</v>
      </c>
      <c r="AD41" s="13" t="s">
        <v>712</v>
      </c>
      <c r="AE41" s="13" t="s">
        <v>2541</v>
      </c>
      <c r="AG41" s="13" t="s">
        <v>1171</v>
      </c>
      <c r="AH41" t="s">
        <v>1143</v>
      </c>
      <c r="AI41" t="s">
        <v>47</v>
      </c>
      <c r="AJ41" s="11">
        <v>7</v>
      </c>
      <c r="AK41" t="s">
        <v>1257</v>
      </c>
      <c r="AL41" s="13" t="s">
        <v>694</v>
      </c>
      <c r="AM41" s="13" t="s">
        <v>2541</v>
      </c>
    </row>
    <row r="42" spans="1:39" x14ac:dyDescent="0.2">
      <c r="A42" s="12" t="s">
        <v>1866</v>
      </c>
      <c r="B42" t="s">
        <v>1143</v>
      </c>
      <c r="C42" t="s">
        <v>47</v>
      </c>
      <c r="D42" s="11">
        <v>8</v>
      </c>
      <c r="E42" t="s">
        <v>1148</v>
      </c>
      <c r="F42" s="13" t="s">
        <v>514</v>
      </c>
      <c r="G42" s="13" t="s">
        <v>2538</v>
      </c>
      <c r="I42" s="13" t="s">
        <v>1172</v>
      </c>
      <c r="J42" t="s">
        <v>1143</v>
      </c>
      <c r="K42" t="s">
        <v>47</v>
      </c>
      <c r="L42" s="11">
        <v>8</v>
      </c>
      <c r="M42" t="s">
        <v>1214</v>
      </c>
      <c r="N42" s="13" t="s">
        <v>577</v>
      </c>
      <c r="O42" s="13" t="s">
        <v>2538</v>
      </c>
      <c r="Q42" s="13" t="s">
        <v>1868</v>
      </c>
      <c r="R42" t="s">
        <v>1143</v>
      </c>
      <c r="S42" t="s">
        <v>47</v>
      </c>
      <c r="T42" s="11">
        <v>8</v>
      </c>
      <c r="U42" t="s">
        <v>1157</v>
      </c>
      <c r="V42" s="13" t="s">
        <v>650</v>
      </c>
      <c r="W42" s="13" t="s">
        <v>2539</v>
      </c>
      <c r="Y42" s="13" t="s">
        <v>1867</v>
      </c>
      <c r="Z42" t="s">
        <v>1143</v>
      </c>
      <c r="AA42" t="s">
        <v>47</v>
      </c>
      <c r="AB42" s="11">
        <v>8</v>
      </c>
      <c r="AC42" t="s">
        <v>1166</v>
      </c>
      <c r="AD42" s="13" t="s">
        <v>713</v>
      </c>
      <c r="AE42" s="13" t="s">
        <v>2541</v>
      </c>
      <c r="AG42" s="13" t="s">
        <v>1171</v>
      </c>
      <c r="AH42" t="s">
        <v>1143</v>
      </c>
      <c r="AI42" t="s">
        <v>47</v>
      </c>
      <c r="AJ42" s="11">
        <v>8</v>
      </c>
      <c r="AK42" t="s">
        <v>1258</v>
      </c>
      <c r="AL42" s="13" t="s">
        <v>695</v>
      </c>
      <c r="AM42" s="13" t="s">
        <v>2541</v>
      </c>
    </row>
    <row r="43" spans="1:39" x14ac:dyDescent="0.2">
      <c r="A43" s="12" t="s">
        <v>1866</v>
      </c>
      <c r="B43" t="s">
        <v>1143</v>
      </c>
      <c r="C43" t="s">
        <v>47</v>
      </c>
      <c r="D43" s="11">
        <v>9</v>
      </c>
      <c r="E43" t="s">
        <v>1149</v>
      </c>
      <c r="F43" s="13" t="s">
        <v>515</v>
      </c>
      <c r="G43" s="13" t="s">
        <v>2538</v>
      </c>
      <c r="I43" s="13" t="s">
        <v>1172</v>
      </c>
      <c r="J43" t="s">
        <v>1143</v>
      </c>
      <c r="K43" t="s">
        <v>47</v>
      </c>
      <c r="L43" s="11">
        <v>9</v>
      </c>
      <c r="M43" t="s">
        <v>1215</v>
      </c>
      <c r="N43" s="13" t="s">
        <v>578</v>
      </c>
      <c r="O43" s="13" t="s">
        <v>2538</v>
      </c>
      <c r="Q43" s="13" t="s">
        <v>1868</v>
      </c>
      <c r="R43" t="s">
        <v>1143</v>
      </c>
      <c r="S43" t="s">
        <v>47</v>
      </c>
      <c r="T43" s="11">
        <v>9</v>
      </c>
      <c r="U43" t="s">
        <v>1158</v>
      </c>
      <c r="V43" s="13" t="s">
        <v>651</v>
      </c>
      <c r="W43" s="13" t="s">
        <v>2539</v>
      </c>
      <c r="Y43" s="13" t="s">
        <v>1867</v>
      </c>
      <c r="Z43" t="s">
        <v>1143</v>
      </c>
      <c r="AA43" t="s">
        <v>47</v>
      </c>
      <c r="AB43" s="11">
        <v>9</v>
      </c>
      <c r="AC43" t="s">
        <v>1167</v>
      </c>
      <c r="AD43" s="13" t="s">
        <v>714</v>
      </c>
      <c r="AE43" s="13" t="s">
        <v>2541</v>
      </c>
      <c r="AG43" s="13" t="s">
        <v>1171</v>
      </c>
      <c r="AH43" t="s">
        <v>1143</v>
      </c>
      <c r="AI43" t="s">
        <v>47</v>
      </c>
      <c r="AJ43" s="11">
        <v>9</v>
      </c>
      <c r="AK43" t="s">
        <v>1259</v>
      </c>
      <c r="AL43" s="13" t="s">
        <v>696</v>
      </c>
      <c r="AM43" s="13" t="s">
        <v>2541</v>
      </c>
    </row>
    <row r="44" spans="1:39" x14ac:dyDescent="0.2">
      <c r="A44" s="12" t="s">
        <v>1866</v>
      </c>
      <c r="B44" t="s">
        <v>1143</v>
      </c>
      <c r="C44" t="s">
        <v>47</v>
      </c>
      <c r="D44" s="11">
        <v>10</v>
      </c>
      <c r="E44" t="s">
        <v>1150</v>
      </c>
      <c r="F44" s="13" t="s">
        <v>516</v>
      </c>
      <c r="G44" s="13" t="s">
        <v>2538</v>
      </c>
      <c r="I44" s="13" t="s">
        <v>1172</v>
      </c>
      <c r="J44" t="s">
        <v>1143</v>
      </c>
      <c r="K44" t="s">
        <v>47</v>
      </c>
      <c r="L44" s="11">
        <v>10</v>
      </c>
      <c r="M44" t="s">
        <v>1216</v>
      </c>
      <c r="N44" s="13" t="s">
        <v>579</v>
      </c>
      <c r="O44" s="13" t="s">
        <v>2538</v>
      </c>
      <c r="Q44" s="13" t="s">
        <v>1868</v>
      </c>
      <c r="R44" t="s">
        <v>1143</v>
      </c>
      <c r="S44" t="s">
        <v>47</v>
      </c>
      <c r="T44" s="11">
        <v>10</v>
      </c>
      <c r="U44" t="s">
        <v>1159</v>
      </c>
      <c r="V44" s="13" t="s">
        <v>652</v>
      </c>
      <c r="W44" s="13" t="s">
        <v>2539</v>
      </c>
      <c r="Y44" s="13" t="s">
        <v>1867</v>
      </c>
      <c r="Z44" t="s">
        <v>1143</v>
      </c>
      <c r="AA44" t="s">
        <v>47</v>
      </c>
      <c r="AB44" s="11">
        <v>10</v>
      </c>
      <c r="AC44" t="s">
        <v>1168</v>
      </c>
      <c r="AD44" s="13" t="s">
        <v>715</v>
      </c>
      <c r="AE44" s="13" t="s">
        <v>2541</v>
      </c>
      <c r="AG44" s="13" t="s">
        <v>1171</v>
      </c>
      <c r="AH44" t="s">
        <v>1143</v>
      </c>
      <c r="AI44" t="s">
        <v>47</v>
      </c>
      <c r="AJ44" s="11">
        <v>10</v>
      </c>
      <c r="AK44" t="s">
        <v>1260</v>
      </c>
      <c r="AL44" s="13" t="s">
        <v>697</v>
      </c>
      <c r="AM44" s="13" t="s">
        <v>2541</v>
      </c>
    </row>
    <row r="45" spans="1:39" x14ac:dyDescent="0.2">
      <c r="A45" s="12" t="s">
        <v>1866</v>
      </c>
      <c r="B45" t="s">
        <v>1143</v>
      </c>
      <c r="C45" t="s">
        <v>47</v>
      </c>
      <c r="D45" s="11">
        <v>11</v>
      </c>
      <c r="E45" t="s">
        <v>1151</v>
      </c>
      <c r="F45" s="13" t="s">
        <v>517</v>
      </c>
      <c r="G45" s="13" t="s">
        <v>2538</v>
      </c>
      <c r="I45" s="13" t="s">
        <v>1172</v>
      </c>
      <c r="J45" t="s">
        <v>1143</v>
      </c>
      <c r="K45" t="s">
        <v>47</v>
      </c>
      <c r="L45" s="11">
        <v>11</v>
      </c>
      <c r="M45" t="s">
        <v>1217</v>
      </c>
      <c r="N45" s="13" t="s">
        <v>580</v>
      </c>
      <c r="O45" s="13" t="s">
        <v>2538</v>
      </c>
      <c r="Q45" s="13" t="s">
        <v>1868</v>
      </c>
      <c r="R45" t="s">
        <v>1143</v>
      </c>
      <c r="S45" t="s">
        <v>47</v>
      </c>
      <c r="T45" s="11">
        <v>11</v>
      </c>
      <c r="U45" t="s">
        <v>1160</v>
      </c>
      <c r="V45" s="13" t="s">
        <v>653</v>
      </c>
      <c r="W45" s="13" t="s">
        <v>2539</v>
      </c>
      <c r="Y45" s="13" t="s">
        <v>1867</v>
      </c>
      <c r="Z45" t="s">
        <v>1143</v>
      </c>
      <c r="AA45" t="s">
        <v>47</v>
      </c>
      <c r="AB45" s="11">
        <v>11</v>
      </c>
      <c r="AC45" t="s">
        <v>1169</v>
      </c>
      <c r="AD45" s="13" t="s">
        <v>716</v>
      </c>
      <c r="AE45" s="13" t="s">
        <v>2541</v>
      </c>
      <c r="AG45" s="13" t="s">
        <v>1171</v>
      </c>
      <c r="AH45" t="s">
        <v>1143</v>
      </c>
      <c r="AI45" t="s">
        <v>47</v>
      </c>
      <c r="AJ45" s="11">
        <v>11</v>
      </c>
      <c r="AK45" t="s">
        <v>1261</v>
      </c>
      <c r="AL45" s="13" t="s">
        <v>698</v>
      </c>
      <c r="AM45" s="13" t="s">
        <v>2541</v>
      </c>
    </row>
    <row r="46" spans="1:39" x14ac:dyDescent="0.2">
      <c r="A46" s="12" t="s">
        <v>1866</v>
      </c>
      <c r="B46" t="s">
        <v>1143</v>
      </c>
      <c r="C46" t="s">
        <v>47</v>
      </c>
      <c r="D46" s="11">
        <v>12</v>
      </c>
      <c r="E46" t="s">
        <v>1152</v>
      </c>
      <c r="F46" s="13" t="s">
        <v>518</v>
      </c>
      <c r="G46" s="13" t="s">
        <v>2538</v>
      </c>
      <c r="I46" s="13" t="s">
        <v>1172</v>
      </c>
      <c r="J46" t="s">
        <v>1143</v>
      </c>
      <c r="K46" t="s">
        <v>47</v>
      </c>
      <c r="L46" s="11">
        <v>12</v>
      </c>
      <c r="M46" t="s">
        <v>1218</v>
      </c>
      <c r="N46" s="13" t="s">
        <v>581</v>
      </c>
      <c r="O46" s="13" t="s">
        <v>2538</v>
      </c>
      <c r="Q46" s="13" t="s">
        <v>1868</v>
      </c>
      <c r="R46" t="s">
        <v>1143</v>
      </c>
      <c r="S46" t="s">
        <v>47</v>
      </c>
      <c r="T46" s="11">
        <v>12</v>
      </c>
      <c r="U46" t="s">
        <v>1161</v>
      </c>
      <c r="V46" s="13" t="s">
        <v>654</v>
      </c>
      <c r="W46" s="13" t="s">
        <v>2539</v>
      </c>
      <c r="Y46" s="13" t="s">
        <v>1867</v>
      </c>
      <c r="Z46" t="s">
        <v>1143</v>
      </c>
      <c r="AA46" t="s">
        <v>47</v>
      </c>
      <c r="AB46" s="11">
        <v>12</v>
      </c>
      <c r="AC46" t="s">
        <v>1170</v>
      </c>
      <c r="AD46" s="13" t="s">
        <v>717</v>
      </c>
      <c r="AE46" s="13" t="s">
        <v>2541</v>
      </c>
      <c r="AG46" s="13" t="s">
        <v>1171</v>
      </c>
      <c r="AH46" t="s">
        <v>1143</v>
      </c>
      <c r="AI46" t="s">
        <v>47</v>
      </c>
      <c r="AJ46" s="11">
        <v>12</v>
      </c>
      <c r="AK46" t="s">
        <v>1262</v>
      </c>
      <c r="AL46" s="13" t="s">
        <v>699</v>
      </c>
      <c r="AM46" s="13" t="s">
        <v>2541</v>
      </c>
    </row>
    <row r="47" spans="1:39" x14ac:dyDescent="0.2">
      <c r="A47" s="12" t="s">
        <v>1866</v>
      </c>
      <c r="B47" t="s">
        <v>1869</v>
      </c>
      <c r="C47" t="s">
        <v>47</v>
      </c>
      <c r="D47" s="11">
        <v>4</v>
      </c>
      <c r="E47" t="s">
        <v>1915</v>
      </c>
      <c r="F47" s="13" t="s">
        <v>519</v>
      </c>
      <c r="G47" s="13" t="s">
        <v>2538</v>
      </c>
      <c r="I47" s="13" t="s">
        <v>1172</v>
      </c>
      <c r="J47" t="s">
        <v>1869</v>
      </c>
      <c r="K47" t="s">
        <v>47</v>
      </c>
      <c r="L47" s="11">
        <v>4</v>
      </c>
      <c r="M47" t="s">
        <v>1924</v>
      </c>
      <c r="N47" s="13" t="s">
        <v>582</v>
      </c>
      <c r="O47" s="13" t="s">
        <v>2538</v>
      </c>
      <c r="Q47" s="13" t="s">
        <v>1868</v>
      </c>
      <c r="R47" t="s">
        <v>1869</v>
      </c>
      <c r="S47" t="s">
        <v>47</v>
      </c>
      <c r="T47" s="11">
        <v>4</v>
      </c>
      <c r="U47" t="s">
        <v>1933</v>
      </c>
      <c r="V47" s="13" t="s">
        <v>655</v>
      </c>
      <c r="W47" s="13" t="s">
        <v>2539</v>
      </c>
      <c r="Y47" s="13" t="s">
        <v>1867</v>
      </c>
      <c r="Z47" t="s">
        <v>1869</v>
      </c>
      <c r="AA47" t="s">
        <v>47</v>
      </c>
      <c r="AB47" s="11">
        <v>4</v>
      </c>
      <c r="AC47" t="s">
        <v>1942</v>
      </c>
      <c r="AD47" s="13" t="s">
        <v>718</v>
      </c>
      <c r="AE47" s="13" t="s">
        <v>2541</v>
      </c>
      <c r="AG47" s="13" t="s">
        <v>1171</v>
      </c>
      <c r="AH47" t="s">
        <v>1869</v>
      </c>
      <c r="AI47" t="s">
        <v>47</v>
      </c>
      <c r="AJ47" s="11">
        <v>4</v>
      </c>
      <c r="AK47" t="s">
        <v>1951</v>
      </c>
      <c r="AL47" s="13" t="s">
        <v>700</v>
      </c>
      <c r="AM47" s="13" t="s">
        <v>2541</v>
      </c>
    </row>
    <row r="48" spans="1:39" x14ac:dyDescent="0.2">
      <c r="A48" s="12" t="s">
        <v>1866</v>
      </c>
      <c r="B48" t="s">
        <v>1869</v>
      </c>
      <c r="C48" t="s">
        <v>47</v>
      </c>
      <c r="D48" s="11">
        <v>5</v>
      </c>
      <c r="E48" t="s">
        <v>1916</v>
      </c>
      <c r="F48" s="13" t="s">
        <v>520</v>
      </c>
      <c r="G48" s="13" t="s">
        <v>2538</v>
      </c>
      <c r="I48" s="13" t="s">
        <v>1172</v>
      </c>
      <c r="J48" t="s">
        <v>1869</v>
      </c>
      <c r="K48" t="s">
        <v>47</v>
      </c>
      <c r="L48" s="11">
        <v>5</v>
      </c>
      <c r="M48" t="s">
        <v>1925</v>
      </c>
      <c r="N48" s="13" t="s">
        <v>583</v>
      </c>
      <c r="O48" s="13" t="s">
        <v>2538</v>
      </c>
      <c r="Q48" s="13" t="s">
        <v>1868</v>
      </c>
      <c r="R48" t="s">
        <v>1869</v>
      </c>
      <c r="S48" t="s">
        <v>47</v>
      </c>
      <c r="T48" s="11">
        <v>5</v>
      </c>
      <c r="U48" t="s">
        <v>1934</v>
      </c>
      <c r="V48" s="13" t="s">
        <v>656</v>
      </c>
      <c r="W48" s="13" t="s">
        <v>2539</v>
      </c>
      <c r="Y48" s="13" t="s">
        <v>1867</v>
      </c>
      <c r="Z48" t="s">
        <v>1869</v>
      </c>
      <c r="AA48" t="s">
        <v>47</v>
      </c>
      <c r="AB48" s="11">
        <v>5</v>
      </c>
      <c r="AC48" t="s">
        <v>1943</v>
      </c>
      <c r="AD48" s="13" t="s">
        <v>719</v>
      </c>
      <c r="AE48" s="13" t="s">
        <v>2541</v>
      </c>
      <c r="AG48" s="13" t="s">
        <v>1171</v>
      </c>
      <c r="AH48" t="s">
        <v>1869</v>
      </c>
      <c r="AI48" t="s">
        <v>47</v>
      </c>
      <c r="AJ48" s="11">
        <v>5</v>
      </c>
      <c r="AK48" t="s">
        <v>1952</v>
      </c>
      <c r="AL48" s="13" t="s">
        <v>701</v>
      </c>
      <c r="AM48" s="13" t="s">
        <v>2541</v>
      </c>
    </row>
    <row r="49" spans="1:39" x14ac:dyDescent="0.2">
      <c r="A49" s="12" t="s">
        <v>1866</v>
      </c>
      <c r="B49" t="s">
        <v>1869</v>
      </c>
      <c r="C49" t="s">
        <v>47</v>
      </c>
      <c r="D49" s="11">
        <v>6</v>
      </c>
      <c r="E49" t="s">
        <v>1917</v>
      </c>
      <c r="F49" s="13" t="s">
        <v>521</v>
      </c>
      <c r="G49" s="13" t="s">
        <v>2538</v>
      </c>
      <c r="I49" s="13" t="s">
        <v>1172</v>
      </c>
      <c r="J49" t="s">
        <v>1869</v>
      </c>
      <c r="K49" t="s">
        <v>47</v>
      </c>
      <c r="L49" s="11">
        <v>6</v>
      </c>
      <c r="M49" t="s">
        <v>1926</v>
      </c>
      <c r="N49" s="13" t="s">
        <v>584</v>
      </c>
      <c r="O49" s="13" t="s">
        <v>2538</v>
      </c>
      <c r="Q49" s="13" t="s">
        <v>1868</v>
      </c>
      <c r="R49" t="s">
        <v>1869</v>
      </c>
      <c r="S49" t="s">
        <v>47</v>
      </c>
      <c r="T49" s="11">
        <v>6</v>
      </c>
      <c r="U49" t="s">
        <v>1935</v>
      </c>
      <c r="V49" s="13" t="s">
        <v>657</v>
      </c>
      <c r="W49" s="13" t="s">
        <v>2539</v>
      </c>
      <c r="Y49" s="13" t="s">
        <v>1867</v>
      </c>
      <c r="Z49" t="s">
        <v>1869</v>
      </c>
      <c r="AA49" t="s">
        <v>47</v>
      </c>
      <c r="AB49" s="11">
        <v>6</v>
      </c>
      <c r="AC49" t="s">
        <v>1944</v>
      </c>
      <c r="AD49" s="13" t="s">
        <v>720</v>
      </c>
      <c r="AE49" s="13" t="s">
        <v>2541</v>
      </c>
      <c r="AG49" s="13" t="s">
        <v>1171</v>
      </c>
      <c r="AH49" t="s">
        <v>1869</v>
      </c>
      <c r="AI49" t="s">
        <v>47</v>
      </c>
      <c r="AJ49" s="11">
        <v>6</v>
      </c>
      <c r="AK49" t="s">
        <v>1953</v>
      </c>
      <c r="AL49" s="13" t="s">
        <v>702</v>
      </c>
      <c r="AM49" s="13" t="s">
        <v>2541</v>
      </c>
    </row>
    <row r="50" spans="1:39" x14ac:dyDescent="0.2">
      <c r="A50" s="12" t="s">
        <v>1866</v>
      </c>
      <c r="B50" t="s">
        <v>1869</v>
      </c>
      <c r="C50" t="s">
        <v>47</v>
      </c>
      <c r="D50" s="11">
        <v>7</v>
      </c>
      <c r="E50" t="s">
        <v>1918</v>
      </c>
      <c r="F50" s="13" t="s">
        <v>522</v>
      </c>
      <c r="G50" s="13" t="s">
        <v>2538</v>
      </c>
      <c r="I50" s="13" t="s">
        <v>1172</v>
      </c>
      <c r="J50" t="s">
        <v>1869</v>
      </c>
      <c r="K50" t="s">
        <v>47</v>
      </c>
      <c r="L50" s="11">
        <v>7</v>
      </c>
      <c r="M50" t="s">
        <v>1927</v>
      </c>
      <c r="N50" s="13" t="s">
        <v>585</v>
      </c>
      <c r="O50" s="13" t="s">
        <v>2538</v>
      </c>
      <c r="Q50" s="13" t="s">
        <v>1868</v>
      </c>
      <c r="R50" t="s">
        <v>1869</v>
      </c>
      <c r="S50" t="s">
        <v>47</v>
      </c>
      <c r="T50" s="11">
        <v>7</v>
      </c>
      <c r="U50" t="s">
        <v>1936</v>
      </c>
      <c r="V50" s="13" t="s">
        <v>658</v>
      </c>
      <c r="W50" s="13" t="s">
        <v>2539</v>
      </c>
      <c r="Y50" s="13" t="s">
        <v>1867</v>
      </c>
      <c r="Z50" t="s">
        <v>1869</v>
      </c>
      <c r="AA50" t="s">
        <v>47</v>
      </c>
      <c r="AB50" s="11">
        <v>7</v>
      </c>
      <c r="AC50" t="s">
        <v>1945</v>
      </c>
      <c r="AD50" s="13" t="s">
        <v>721</v>
      </c>
      <c r="AE50" s="13" t="s">
        <v>2541</v>
      </c>
      <c r="AG50" s="13" t="s">
        <v>1171</v>
      </c>
      <c r="AH50" t="s">
        <v>1869</v>
      </c>
      <c r="AI50" t="s">
        <v>47</v>
      </c>
      <c r="AJ50" s="11">
        <v>7</v>
      </c>
      <c r="AK50" t="s">
        <v>1954</v>
      </c>
      <c r="AL50" s="13" t="s">
        <v>703</v>
      </c>
      <c r="AM50" s="13" t="s">
        <v>2541</v>
      </c>
    </row>
    <row r="51" spans="1:39" x14ac:dyDescent="0.2">
      <c r="A51" s="12" t="s">
        <v>1866</v>
      </c>
      <c r="B51" t="s">
        <v>1869</v>
      </c>
      <c r="C51" t="s">
        <v>47</v>
      </c>
      <c r="D51" s="11">
        <v>8</v>
      </c>
      <c r="E51" t="s">
        <v>1919</v>
      </c>
      <c r="F51" s="13" t="s">
        <v>523</v>
      </c>
      <c r="G51" s="13" t="s">
        <v>2538</v>
      </c>
      <c r="I51" s="13" t="s">
        <v>1172</v>
      </c>
      <c r="J51" t="s">
        <v>1869</v>
      </c>
      <c r="K51" t="s">
        <v>47</v>
      </c>
      <c r="L51" s="11">
        <v>8</v>
      </c>
      <c r="M51" t="s">
        <v>1928</v>
      </c>
      <c r="N51" s="13" t="s">
        <v>586</v>
      </c>
      <c r="O51" s="13" t="s">
        <v>2538</v>
      </c>
      <c r="Q51" s="13" t="s">
        <v>1868</v>
      </c>
      <c r="R51" t="s">
        <v>1869</v>
      </c>
      <c r="S51" t="s">
        <v>47</v>
      </c>
      <c r="T51" s="11">
        <v>8</v>
      </c>
      <c r="U51" t="s">
        <v>1937</v>
      </c>
      <c r="V51" s="13" t="s">
        <v>659</v>
      </c>
      <c r="W51" s="13" t="s">
        <v>2539</v>
      </c>
      <c r="Y51" s="13" t="s">
        <v>1867</v>
      </c>
      <c r="Z51" t="s">
        <v>1869</v>
      </c>
      <c r="AA51" t="s">
        <v>47</v>
      </c>
      <c r="AB51" s="11">
        <v>8</v>
      </c>
      <c r="AC51" t="s">
        <v>1946</v>
      </c>
      <c r="AD51" s="13" t="s">
        <v>722</v>
      </c>
      <c r="AE51" s="13" t="s">
        <v>2541</v>
      </c>
      <c r="AG51" s="13" t="s">
        <v>1171</v>
      </c>
      <c r="AH51" t="s">
        <v>1869</v>
      </c>
      <c r="AI51" t="s">
        <v>47</v>
      </c>
      <c r="AJ51" s="11">
        <v>8</v>
      </c>
      <c r="AK51" t="s">
        <v>1955</v>
      </c>
      <c r="AL51" s="13" t="s">
        <v>704</v>
      </c>
      <c r="AM51" s="13" t="s">
        <v>2541</v>
      </c>
    </row>
    <row r="52" spans="1:39" x14ac:dyDescent="0.2">
      <c r="A52" s="12" t="s">
        <v>1866</v>
      </c>
      <c r="B52" t="s">
        <v>1869</v>
      </c>
      <c r="C52" t="s">
        <v>47</v>
      </c>
      <c r="D52" s="11">
        <v>9</v>
      </c>
      <c r="E52" t="s">
        <v>1920</v>
      </c>
      <c r="F52" s="13" t="s">
        <v>524</v>
      </c>
      <c r="G52" s="13" t="s">
        <v>2538</v>
      </c>
      <c r="I52" s="13" t="s">
        <v>1172</v>
      </c>
      <c r="J52" t="s">
        <v>1869</v>
      </c>
      <c r="K52" t="s">
        <v>47</v>
      </c>
      <c r="L52" s="11">
        <v>9</v>
      </c>
      <c r="M52" t="s">
        <v>1929</v>
      </c>
      <c r="N52" s="13" t="s">
        <v>587</v>
      </c>
      <c r="O52" s="13" t="s">
        <v>2538</v>
      </c>
      <c r="Q52" s="13" t="s">
        <v>1868</v>
      </c>
      <c r="R52" t="s">
        <v>1869</v>
      </c>
      <c r="S52" t="s">
        <v>47</v>
      </c>
      <c r="T52" s="11">
        <v>9</v>
      </c>
      <c r="U52" t="s">
        <v>1938</v>
      </c>
      <c r="V52" s="13" t="s">
        <v>660</v>
      </c>
      <c r="W52" s="13" t="s">
        <v>2539</v>
      </c>
      <c r="Y52" s="13" t="s">
        <v>1867</v>
      </c>
      <c r="Z52" t="s">
        <v>1869</v>
      </c>
      <c r="AA52" t="s">
        <v>47</v>
      </c>
      <c r="AB52" s="11">
        <v>9</v>
      </c>
      <c r="AC52" t="s">
        <v>1947</v>
      </c>
      <c r="AD52" s="13" t="s">
        <v>723</v>
      </c>
      <c r="AE52" s="13" t="s">
        <v>2541</v>
      </c>
      <c r="AG52" s="13" t="s">
        <v>1171</v>
      </c>
      <c r="AH52" t="s">
        <v>1869</v>
      </c>
      <c r="AI52" t="s">
        <v>47</v>
      </c>
      <c r="AJ52" s="11">
        <v>9</v>
      </c>
      <c r="AK52" t="s">
        <v>1956</v>
      </c>
      <c r="AL52" s="13" t="s">
        <v>705</v>
      </c>
      <c r="AM52" s="13" t="s">
        <v>2541</v>
      </c>
    </row>
    <row r="53" spans="1:39" x14ac:dyDescent="0.2">
      <c r="A53" s="14" t="s">
        <v>1866</v>
      </c>
      <c r="B53" s="15" t="s">
        <v>1869</v>
      </c>
      <c r="C53" t="s">
        <v>47</v>
      </c>
      <c r="D53" s="16">
        <v>10</v>
      </c>
      <c r="E53" t="s">
        <v>1921</v>
      </c>
      <c r="F53" s="13" t="s">
        <v>525</v>
      </c>
      <c r="G53" s="13" t="s">
        <v>2538</v>
      </c>
      <c r="I53" s="13" t="s">
        <v>1172</v>
      </c>
      <c r="J53" s="15" t="s">
        <v>1869</v>
      </c>
      <c r="K53" t="s">
        <v>47</v>
      </c>
      <c r="L53" s="16">
        <v>10</v>
      </c>
      <c r="M53" t="s">
        <v>1930</v>
      </c>
      <c r="N53" s="13" t="s">
        <v>588</v>
      </c>
      <c r="O53" s="13" t="s">
        <v>2538</v>
      </c>
      <c r="Q53" s="13" t="s">
        <v>1868</v>
      </c>
      <c r="R53" s="15" t="s">
        <v>1869</v>
      </c>
      <c r="S53" t="s">
        <v>47</v>
      </c>
      <c r="T53" s="16">
        <v>10</v>
      </c>
      <c r="U53" t="s">
        <v>1939</v>
      </c>
      <c r="V53" s="13" t="s">
        <v>661</v>
      </c>
      <c r="W53" s="13" t="s">
        <v>2539</v>
      </c>
      <c r="Y53" s="13" t="s">
        <v>1867</v>
      </c>
      <c r="Z53" s="15" t="s">
        <v>1869</v>
      </c>
      <c r="AA53" t="s">
        <v>47</v>
      </c>
      <c r="AB53" s="16">
        <v>10</v>
      </c>
      <c r="AC53" t="s">
        <v>1948</v>
      </c>
      <c r="AD53" s="13" t="s">
        <v>724</v>
      </c>
      <c r="AE53" s="13" t="s">
        <v>2541</v>
      </c>
      <c r="AG53" s="13" t="s">
        <v>1171</v>
      </c>
      <c r="AH53" s="15" t="s">
        <v>1869</v>
      </c>
      <c r="AI53" t="s">
        <v>47</v>
      </c>
      <c r="AJ53" s="16">
        <v>10</v>
      </c>
      <c r="AK53" t="s">
        <v>1957</v>
      </c>
      <c r="AL53" s="13" t="s">
        <v>706</v>
      </c>
      <c r="AM53" s="13" t="s">
        <v>2541</v>
      </c>
    </row>
    <row r="54" spans="1:39" x14ac:dyDescent="0.2">
      <c r="A54" s="14" t="s">
        <v>1866</v>
      </c>
      <c r="B54" s="15" t="s">
        <v>1869</v>
      </c>
      <c r="C54" t="s">
        <v>47</v>
      </c>
      <c r="D54" s="16">
        <v>11</v>
      </c>
      <c r="E54" t="s">
        <v>1922</v>
      </c>
      <c r="F54" s="13" t="s">
        <v>526</v>
      </c>
      <c r="G54" s="13" t="s">
        <v>2538</v>
      </c>
      <c r="I54" s="13" t="s">
        <v>1172</v>
      </c>
      <c r="J54" s="15" t="s">
        <v>1869</v>
      </c>
      <c r="K54" t="s">
        <v>47</v>
      </c>
      <c r="L54" s="16">
        <v>11</v>
      </c>
      <c r="M54" t="s">
        <v>1931</v>
      </c>
      <c r="N54" s="13" t="s">
        <v>589</v>
      </c>
      <c r="O54" s="13" t="s">
        <v>2538</v>
      </c>
      <c r="Q54" s="13" t="s">
        <v>1868</v>
      </c>
      <c r="R54" s="15" t="s">
        <v>1869</v>
      </c>
      <c r="S54" t="s">
        <v>47</v>
      </c>
      <c r="T54" s="16">
        <v>11</v>
      </c>
      <c r="U54" t="s">
        <v>1940</v>
      </c>
      <c r="V54" s="13" t="s">
        <v>662</v>
      </c>
      <c r="W54" s="13" t="s">
        <v>2539</v>
      </c>
      <c r="Y54" s="13" t="s">
        <v>1867</v>
      </c>
      <c r="Z54" s="15" t="s">
        <v>1869</v>
      </c>
      <c r="AA54" t="s">
        <v>47</v>
      </c>
      <c r="AB54" s="16">
        <v>11</v>
      </c>
      <c r="AC54" t="s">
        <v>1949</v>
      </c>
      <c r="AD54" s="13" t="s">
        <v>725</v>
      </c>
      <c r="AE54" s="13" t="s">
        <v>2541</v>
      </c>
      <c r="AG54" s="13" t="s">
        <v>1171</v>
      </c>
      <c r="AH54" s="15" t="s">
        <v>1869</v>
      </c>
      <c r="AI54" t="s">
        <v>47</v>
      </c>
      <c r="AJ54" s="16">
        <v>11</v>
      </c>
      <c r="AK54" t="s">
        <v>1958</v>
      </c>
      <c r="AL54" s="13" t="s">
        <v>707</v>
      </c>
      <c r="AM54" s="13" t="s">
        <v>2541</v>
      </c>
    </row>
    <row r="55" spans="1:39" x14ac:dyDescent="0.2">
      <c r="A55" s="14" t="s">
        <v>1866</v>
      </c>
      <c r="B55" s="15" t="s">
        <v>1869</v>
      </c>
      <c r="C55" t="s">
        <v>47</v>
      </c>
      <c r="D55" s="16">
        <v>12</v>
      </c>
      <c r="E55" t="s">
        <v>1923</v>
      </c>
      <c r="F55" s="13" t="s">
        <v>527</v>
      </c>
      <c r="G55" s="13" t="s">
        <v>2538</v>
      </c>
      <c r="I55" s="13" t="s">
        <v>1172</v>
      </c>
      <c r="J55" s="15" t="s">
        <v>1869</v>
      </c>
      <c r="K55" t="s">
        <v>47</v>
      </c>
      <c r="L55" s="16">
        <v>12</v>
      </c>
      <c r="M55" t="s">
        <v>1932</v>
      </c>
      <c r="N55" s="13" t="s">
        <v>590</v>
      </c>
      <c r="O55" s="13" t="s">
        <v>2538</v>
      </c>
      <c r="Q55" s="13" t="s">
        <v>1868</v>
      </c>
      <c r="R55" s="15" t="s">
        <v>1869</v>
      </c>
      <c r="S55" t="s">
        <v>47</v>
      </c>
      <c r="T55" s="16">
        <v>12</v>
      </c>
      <c r="U55" t="s">
        <v>1941</v>
      </c>
      <c r="V55" s="13" t="s">
        <v>663</v>
      </c>
      <c r="W55" s="13" t="s">
        <v>2539</v>
      </c>
      <c r="Y55" s="13" t="s">
        <v>1867</v>
      </c>
      <c r="Z55" s="15" t="s">
        <v>1869</v>
      </c>
      <c r="AA55" t="s">
        <v>47</v>
      </c>
      <c r="AB55" s="16">
        <v>12</v>
      </c>
      <c r="AC55" t="s">
        <v>1950</v>
      </c>
      <c r="AD55" s="13" t="s">
        <v>726</v>
      </c>
      <c r="AE55" s="13" t="s">
        <v>2541</v>
      </c>
      <c r="AG55" s="13" t="s">
        <v>1171</v>
      </c>
      <c r="AH55" s="15" t="s">
        <v>1869</v>
      </c>
      <c r="AI55" t="s">
        <v>47</v>
      </c>
      <c r="AJ55" s="16">
        <v>12</v>
      </c>
      <c r="AK55" t="s">
        <v>1959</v>
      </c>
      <c r="AL55" s="13" t="s">
        <v>708</v>
      </c>
      <c r="AM55" s="13" t="s">
        <v>2541</v>
      </c>
    </row>
    <row r="56" spans="1:39" x14ac:dyDescent="0.2">
      <c r="A56" s="12" t="s">
        <v>1866</v>
      </c>
      <c r="B56" t="s">
        <v>2230</v>
      </c>
      <c r="C56" t="s">
        <v>47</v>
      </c>
      <c r="D56" s="11">
        <v>4</v>
      </c>
      <c r="E56" t="s">
        <v>2285</v>
      </c>
      <c r="F56" s="13" t="s">
        <v>528</v>
      </c>
      <c r="G56" s="13" t="s">
        <v>2538</v>
      </c>
      <c r="I56" s="13" t="s">
        <v>1172</v>
      </c>
      <c r="J56" t="s">
        <v>2230</v>
      </c>
      <c r="K56" t="s">
        <v>47</v>
      </c>
      <c r="L56" s="11">
        <v>4</v>
      </c>
      <c r="M56" t="s">
        <v>2294</v>
      </c>
      <c r="N56" s="13" t="s">
        <v>601</v>
      </c>
      <c r="O56" s="13" t="s">
        <v>2538</v>
      </c>
      <c r="Q56" s="13" t="s">
        <v>1868</v>
      </c>
      <c r="R56" t="s">
        <v>2230</v>
      </c>
      <c r="S56" t="s">
        <v>47</v>
      </c>
      <c r="T56" s="11">
        <v>4</v>
      </c>
      <c r="U56" t="s">
        <v>2303</v>
      </c>
      <c r="V56" s="13" t="s">
        <v>664</v>
      </c>
      <c r="W56" s="13" t="s">
        <v>2539</v>
      </c>
      <c r="Y56" s="13" t="s">
        <v>1867</v>
      </c>
      <c r="Z56" t="s">
        <v>2230</v>
      </c>
      <c r="AA56" t="s">
        <v>47</v>
      </c>
      <c r="AB56" s="11">
        <v>4</v>
      </c>
      <c r="AC56" t="s">
        <v>2312</v>
      </c>
      <c r="AD56" s="13" t="s">
        <v>727</v>
      </c>
      <c r="AE56" s="13" t="s">
        <v>2541</v>
      </c>
      <c r="AG56" s="13" t="s">
        <v>1171</v>
      </c>
      <c r="AH56" t="s">
        <v>2230</v>
      </c>
      <c r="AI56" t="s">
        <v>47</v>
      </c>
      <c r="AJ56" s="11">
        <v>4</v>
      </c>
      <c r="AK56" t="s">
        <v>2321</v>
      </c>
      <c r="AL56" s="13" t="s">
        <v>2005</v>
      </c>
      <c r="AM56" s="13" t="s">
        <v>2541</v>
      </c>
    </row>
    <row r="57" spans="1:39" x14ac:dyDescent="0.2">
      <c r="A57" s="12" t="s">
        <v>1866</v>
      </c>
      <c r="B57" t="s">
        <v>2230</v>
      </c>
      <c r="C57" t="s">
        <v>47</v>
      </c>
      <c r="D57" s="11">
        <v>5</v>
      </c>
      <c r="E57" t="s">
        <v>2286</v>
      </c>
      <c r="F57" s="13" t="s">
        <v>529</v>
      </c>
      <c r="G57" s="13" t="s">
        <v>2538</v>
      </c>
      <c r="I57" s="13" t="s">
        <v>1172</v>
      </c>
      <c r="J57" t="s">
        <v>2230</v>
      </c>
      <c r="K57" t="s">
        <v>47</v>
      </c>
      <c r="L57" s="11">
        <v>5</v>
      </c>
      <c r="M57" t="s">
        <v>2295</v>
      </c>
      <c r="N57" s="13" t="s">
        <v>602</v>
      </c>
      <c r="O57" s="13" t="s">
        <v>2538</v>
      </c>
      <c r="Q57" s="13" t="s">
        <v>1868</v>
      </c>
      <c r="R57" t="s">
        <v>2230</v>
      </c>
      <c r="S57" t="s">
        <v>47</v>
      </c>
      <c r="T57" s="11">
        <v>5</v>
      </c>
      <c r="U57" t="s">
        <v>2304</v>
      </c>
      <c r="V57" s="13" t="s">
        <v>665</v>
      </c>
      <c r="W57" s="13" t="s">
        <v>2539</v>
      </c>
      <c r="Y57" s="13" t="s">
        <v>1867</v>
      </c>
      <c r="Z57" t="s">
        <v>2230</v>
      </c>
      <c r="AA57" t="s">
        <v>47</v>
      </c>
      <c r="AB57" s="11">
        <v>5</v>
      </c>
      <c r="AC57" t="s">
        <v>2313</v>
      </c>
      <c r="AD57" s="13" t="s">
        <v>728</v>
      </c>
      <c r="AE57" s="13" t="s">
        <v>2541</v>
      </c>
      <c r="AG57" s="13" t="s">
        <v>1171</v>
      </c>
      <c r="AH57" t="s">
        <v>2230</v>
      </c>
      <c r="AI57" t="s">
        <v>47</v>
      </c>
      <c r="AJ57" s="11">
        <v>5</v>
      </c>
      <c r="AK57" t="s">
        <v>2322</v>
      </c>
      <c r="AL57" s="13" t="s">
        <v>2006</v>
      </c>
      <c r="AM57" s="13" t="s">
        <v>2541</v>
      </c>
    </row>
    <row r="58" spans="1:39" x14ac:dyDescent="0.2">
      <c r="A58" s="12" t="s">
        <v>1866</v>
      </c>
      <c r="B58" t="s">
        <v>2230</v>
      </c>
      <c r="C58" t="s">
        <v>47</v>
      </c>
      <c r="D58" s="11">
        <v>6</v>
      </c>
      <c r="E58" t="s">
        <v>2287</v>
      </c>
      <c r="F58" s="13" t="s">
        <v>530</v>
      </c>
      <c r="G58" s="13" t="s">
        <v>2538</v>
      </c>
      <c r="I58" s="13" t="s">
        <v>1172</v>
      </c>
      <c r="J58" t="s">
        <v>2230</v>
      </c>
      <c r="K58" t="s">
        <v>47</v>
      </c>
      <c r="L58" s="11">
        <v>6</v>
      </c>
      <c r="M58" t="s">
        <v>2296</v>
      </c>
      <c r="N58" s="13" t="s">
        <v>603</v>
      </c>
      <c r="O58" s="13" t="s">
        <v>2538</v>
      </c>
      <c r="Q58" s="13" t="s">
        <v>1868</v>
      </c>
      <c r="R58" t="s">
        <v>2230</v>
      </c>
      <c r="S58" t="s">
        <v>47</v>
      </c>
      <c r="T58" s="11">
        <v>6</v>
      </c>
      <c r="U58" t="s">
        <v>2305</v>
      </c>
      <c r="V58" s="13" t="s">
        <v>666</v>
      </c>
      <c r="W58" s="13" t="s">
        <v>2539</v>
      </c>
      <c r="Y58" s="13" t="s">
        <v>1867</v>
      </c>
      <c r="Z58" t="s">
        <v>2230</v>
      </c>
      <c r="AA58" t="s">
        <v>47</v>
      </c>
      <c r="AB58" s="11">
        <v>6</v>
      </c>
      <c r="AC58" t="s">
        <v>2314</v>
      </c>
      <c r="AD58" s="13" t="s">
        <v>729</v>
      </c>
      <c r="AE58" s="13" t="s">
        <v>2541</v>
      </c>
      <c r="AG58" s="13" t="s">
        <v>1171</v>
      </c>
      <c r="AH58" t="s">
        <v>2230</v>
      </c>
      <c r="AI58" t="s">
        <v>47</v>
      </c>
      <c r="AJ58" s="11">
        <v>6</v>
      </c>
      <c r="AK58" t="s">
        <v>2323</v>
      </c>
      <c r="AL58" s="13" t="s">
        <v>2007</v>
      </c>
      <c r="AM58" s="13" t="s">
        <v>2541</v>
      </c>
    </row>
    <row r="59" spans="1:39" x14ac:dyDescent="0.2">
      <c r="A59" s="12" t="s">
        <v>1866</v>
      </c>
      <c r="B59" t="s">
        <v>2230</v>
      </c>
      <c r="C59" t="s">
        <v>47</v>
      </c>
      <c r="D59" s="11">
        <v>7</v>
      </c>
      <c r="E59" t="s">
        <v>2288</v>
      </c>
      <c r="F59" s="13" t="s">
        <v>531</v>
      </c>
      <c r="G59" s="13" t="s">
        <v>2538</v>
      </c>
      <c r="I59" s="13" t="s">
        <v>1172</v>
      </c>
      <c r="J59" t="s">
        <v>2230</v>
      </c>
      <c r="K59" t="s">
        <v>47</v>
      </c>
      <c r="L59" s="11">
        <v>7</v>
      </c>
      <c r="M59" t="s">
        <v>2297</v>
      </c>
      <c r="N59" s="13" t="s">
        <v>604</v>
      </c>
      <c r="O59" s="13" t="s">
        <v>2538</v>
      </c>
      <c r="Q59" s="13" t="s">
        <v>1868</v>
      </c>
      <c r="R59" t="s">
        <v>2230</v>
      </c>
      <c r="S59" t="s">
        <v>47</v>
      </c>
      <c r="T59" s="11">
        <v>7</v>
      </c>
      <c r="U59" t="s">
        <v>2306</v>
      </c>
      <c r="V59" s="13" t="s">
        <v>667</v>
      </c>
      <c r="W59" s="13" t="s">
        <v>2539</v>
      </c>
      <c r="Y59" s="13" t="s">
        <v>1867</v>
      </c>
      <c r="Z59" t="s">
        <v>2230</v>
      </c>
      <c r="AA59" t="s">
        <v>47</v>
      </c>
      <c r="AB59" s="11">
        <v>7</v>
      </c>
      <c r="AC59" t="s">
        <v>2315</v>
      </c>
      <c r="AD59" s="13" t="s">
        <v>730</v>
      </c>
      <c r="AE59" s="13" t="s">
        <v>2541</v>
      </c>
      <c r="AG59" s="13" t="s">
        <v>1171</v>
      </c>
      <c r="AH59" t="s">
        <v>2230</v>
      </c>
      <c r="AI59" t="s">
        <v>47</v>
      </c>
      <c r="AJ59" s="11">
        <v>7</v>
      </c>
      <c r="AK59" t="s">
        <v>2324</v>
      </c>
      <c r="AL59" s="13" t="s">
        <v>2008</v>
      </c>
      <c r="AM59" s="13" t="s">
        <v>2541</v>
      </c>
    </row>
    <row r="60" spans="1:39" x14ac:dyDescent="0.2">
      <c r="A60" s="12" t="s">
        <v>1866</v>
      </c>
      <c r="B60" t="s">
        <v>2230</v>
      </c>
      <c r="C60" t="s">
        <v>47</v>
      </c>
      <c r="D60" s="11">
        <v>8</v>
      </c>
      <c r="E60" t="s">
        <v>2289</v>
      </c>
      <c r="F60" s="13" t="s">
        <v>532</v>
      </c>
      <c r="G60" s="13" t="s">
        <v>2538</v>
      </c>
      <c r="I60" s="13" t="s">
        <v>1172</v>
      </c>
      <c r="J60" t="s">
        <v>2230</v>
      </c>
      <c r="K60" t="s">
        <v>47</v>
      </c>
      <c r="L60" s="11">
        <v>8</v>
      </c>
      <c r="M60" t="s">
        <v>2298</v>
      </c>
      <c r="N60" s="13" t="s">
        <v>605</v>
      </c>
      <c r="O60" s="13" t="s">
        <v>2538</v>
      </c>
      <c r="Q60" s="13" t="s">
        <v>1868</v>
      </c>
      <c r="R60" t="s">
        <v>2230</v>
      </c>
      <c r="S60" t="s">
        <v>47</v>
      </c>
      <c r="T60" s="11">
        <v>8</v>
      </c>
      <c r="U60" t="s">
        <v>2307</v>
      </c>
      <c r="V60" s="13" t="s">
        <v>668</v>
      </c>
      <c r="W60" s="13" t="s">
        <v>2539</v>
      </c>
      <c r="Y60" s="13" t="s">
        <v>1867</v>
      </c>
      <c r="Z60" t="s">
        <v>2230</v>
      </c>
      <c r="AA60" t="s">
        <v>47</v>
      </c>
      <c r="AB60" s="11">
        <v>8</v>
      </c>
      <c r="AC60" t="s">
        <v>2316</v>
      </c>
      <c r="AD60" s="13" t="s">
        <v>731</v>
      </c>
      <c r="AE60" s="13" t="s">
        <v>2541</v>
      </c>
      <c r="AG60" s="13" t="s">
        <v>1171</v>
      </c>
      <c r="AH60" t="s">
        <v>2230</v>
      </c>
      <c r="AI60" t="s">
        <v>47</v>
      </c>
      <c r="AJ60" s="11">
        <v>8</v>
      </c>
      <c r="AK60" t="s">
        <v>2325</v>
      </c>
      <c r="AL60" s="13" t="s">
        <v>2009</v>
      </c>
      <c r="AM60" s="13" t="s">
        <v>2541</v>
      </c>
    </row>
    <row r="61" spans="1:39" x14ac:dyDescent="0.2">
      <c r="A61" s="12" t="s">
        <v>1866</v>
      </c>
      <c r="B61" t="s">
        <v>2230</v>
      </c>
      <c r="C61" t="s">
        <v>47</v>
      </c>
      <c r="D61" s="11">
        <v>9</v>
      </c>
      <c r="E61" t="s">
        <v>2290</v>
      </c>
      <c r="F61" s="13" t="s">
        <v>533</v>
      </c>
      <c r="G61" s="13" t="s">
        <v>2538</v>
      </c>
      <c r="I61" s="13" t="s">
        <v>1172</v>
      </c>
      <c r="J61" t="s">
        <v>2230</v>
      </c>
      <c r="K61" t="s">
        <v>47</v>
      </c>
      <c r="L61" s="11">
        <v>9</v>
      </c>
      <c r="M61" t="s">
        <v>2299</v>
      </c>
      <c r="N61" s="13" t="s">
        <v>606</v>
      </c>
      <c r="O61" s="13" t="s">
        <v>2538</v>
      </c>
      <c r="Q61" s="13" t="s">
        <v>1868</v>
      </c>
      <c r="R61" t="s">
        <v>2230</v>
      </c>
      <c r="S61" t="s">
        <v>47</v>
      </c>
      <c r="T61" s="11">
        <v>9</v>
      </c>
      <c r="U61" t="s">
        <v>2308</v>
      </c>
      <c r="V61" s="13" t="s">
        <v>669</v>
      </c>
      <c r="W61" s="13" t="s">
        <v>2539</v>
      </c>
      <c r="Y61" s="13" t="s">
        <v>1867</v>
      </c>
      <c r="Z61" t="s">
        <v>2230</v>
      </c>
      <c r="AA61" t="s">
        <v>47</v>
      </c>
      <c r="AB61" s="11">
        <v>9</v>
      </c>
      <c r="AC61" t="s">
        <v>2317</v>
      </c>
      <c r="AD61" s="13" t="s">
        <v>732</v>
      </c>
      <c r="AE61" s="13" t="s">
        <v>2541</v>
      </c>
      <c r="AG61" s="13" t="s">
        <v>1171</v>
      </c>
      <c r="AH61" t="s">
        <v>2230</v>
      </c>
      <c r="AI61" t="s">
        <v>47</v>
      </c>
      <c r="AJ61" s="11">
        <v>9</v>
      </c>
      <c r="AK61" t="s">
        <v>2326</v>
      </c>
      <c r="AL61" s="13" t="s">
        <v>2010</v>
      </c>
      <c r="AM61" s="13" t="s">
        <v>2541</v>
      </c>
    </row>
    <row r="62" spans="1:39" x14ac:dyDescent="0.2">
      <c r="A62" s="14" t="s">
        <v>1866</v>
      </c>
      <c r="B62" t="s">
        <v>2230</v>
      </c>
      <c r="C62" t="s">
        <v>47</v>
      </c>
      <c r="D62" s="16">
        <v>10</v>
      </c>
      <c r="E62" t="s">
        <v>2291</v>
      </c>
      <c r="F62" s="13" t="s">
        <v>534</v>
      </c>
      <c r="G62" s="13" t="s">
        <v>2538</v>
      </c>
      <c r="I62" s="13" t="s">
        <v>1172</v>
      </c>
      <c r="J62" t="s">
        <v>2230</v>
      </c>
      <c r="K62" t="s">
        <v>47</v>
      </c>
      <c r="L62" s="16">
        <v>10</v>
      </c>
      <c r="M62" t="s">
        <v>2300</v>
      </c>
      <c r="N62" s="13" t="s">
        <v>607</v>
      </c>
      <c r="O62" s="13" t="s">
        <v>2538</v>
      </c>
      <c r="Q62" s="13" t="s">
        <v>1868</v>
      </c>
      <c r="R62" t="s">
        <v>2230</v>
      </c>
      <c r="S62" t="s">
        <v>47</v>
      </c>
      <c r="T62" s="16">
        <v>10</v>
      </c>
      <c r="U62" t="s">
        <v>2309</v>
      </c>
      <c r="V62" s="13" t="s">
        <v>670</v>
      </c>
      <c r="W62" s="13" t="s">
        <v>2539</v>
      </c>
      <c r="Y62" s="13" t="s">
        <v>1867</v>
      </c>
      <c r="Z62" t="s">
        <v>2230</v>
      </c>
      <c r="AA62" t="s">
        <v>47</v>
      </c>
      <c r="AB62" s="16">
        <v>10</v>
      </c>
      <c r="AC62" t="s">
        <v>2318</v>
      </c>
      <c r="AD62" s="13" t="s">
        <v>733</v>
      </c>
      <c r="AE62" s="13" t="s">
        <v>2541</v>
      </c>
      <c r="AG62" s="13" t="s">
        <v>1171</v>
      </c>
      <c r="AH62" t="s">
        <v>2230</v>
      </c>
      <c r="AI62" t="s">
        <v>47</v>
      </c>
      <c r="AJ62" s="16">
        <v>10</v>
      </c>
      <c r="AK62" t="s">
        <v>2327</v>
      </c>
      <c r="AL62" s="13" t="s">
        <v>2011</v>
      </c>
      <c r="AM62" s="13" t="s">
        <v>2541</v>
      </c>
    </row>
    <row r="63" spans="1:39" x14ac:dyDescent="0.2">
      <c r="A63" s="14" t="s">
        <v>1866</v>
      </c>
      <c r="B63" t="s">
        <v>2230</v>
      </c>
      <c r="C63" t="s">
        <v>47</v>
      </c>
      <c r="D63" s="16">
        <v>11</v>
      </c>
      <c r="E63" t="s">
        <v>2292</v>
      </c>
      <c r="F63" s="13" t="s">
        <v>535</v>
      </c>
      <c r="G63" s="13" t="s">
        <v>2538</v>
      </c>
      <c r="I63" s="13" t="s">
        <v>1172</v>
      </c>
      <c r="J63" t="s">
        <v>2230</v>
      </c>
      <c r="K63" t="s">
        <v>47</v>
      </c>
      <c r="L63" s="16">
        <v>11</v>
      </c>
      <c r="M63" t="s">
        <v>2301</v>
      </c>
      <c r="N63" s="13" t="s">
        <v>608</v>
      </c>
      <c r="O63" s="13" t="s">
        <v>2538</v>
      </c>
      <c r="Q63" s="13" t="s">
        <v>1868</v>
      </c>
      <c r="R63" t="s">
        <v>2230</v>
      </c>
      <c r="S63" t="s">
        <v>47</v>
      </c>
      <c r="T63" s="16">
        <v>11</v>
      </c>
      <c r="U63" t="s">
        <v>2310</v>
      </c>
      <c r="V63" s="13" t="s">
        <v>671</v>
      </c>
      <c r="W63" s="13" t="s">
        <v>2539</v>
      </c>
      <c r="Y63" s="13" t="s">
        <v>1867</v>
      </c>
      <c r="Z63" t="s">
        <v>2230</v>
      </c>
      <c r="AA63" t="s">
        <v>47</v>
      </c>
      <c r="AB63" s="16">
        <v>11</v>
      </c>
      <c r="AC63" t="s">
        <v>2319</v>
      </c>
      <c r="AD63" s="13" t="s">
        <v>734</v>
      </c>
      <c r="AE63" s="13" t="s">
        <v>2541</v>
      </c>
      <c r="AG63" s="13" t="s">
        <v>1171</v>
      </c>
      <c r="AH63" t="s">
        <v>2230</v>
      </c>
      <c r="AI63" t="s">
        <v>47</v>
      </c>
      <c r="AJ63" s="16">
        <v>11</v>
      </c>
      <c r="AK63" t="s">
        <v>2328</v>
      </c>
      <c r="AL63" s="13" t="s">
        <v>2012</v>
      </c>
      <c r="AM63" s="13" t="s">
        <v>2541</v>
      </c>
    </row>
    <row r="64" spans="1:39" x14ac:dyDescent="0.2">
      <c r="A64" s="14" t="s">
        <v>1866</v>
      </c>
      <c r="B64" t="s">
        <v>2230</v>
      </c>
      <c r="C64" t="s">
        <v>47</v>
      </c>
      <c r="D64" s="16">
        <v>12</v>
      </c>
      <c r="E64" t="s">
        <v>2293</v>
      </c>
      <c r="F64" s="13" t="s">
        <v>536</v>
      </c>
      <c r="G64" s="13" t="s">
        <v>2538</v>
      </c>
      <c r="I64" s="13" t="s">
        <v>1172</v>
      </c>
      <c r="J64" t="s">
        <v>2230</v>
      </c>
      <c r="K64" t="s">
        <v>47</v>
      </c>
      <c r="L64" s="16">
        <v>12</v>
      </c>
      <c r="M64" t="s">
        <v>2302</v>
      </c>
      <c r="N64" s="13" t="s">
        <v>609</v>
      </c>
      <c r="O64" s="13" t="s">
        <v>2538</v>
      </c>
      <c r="Q64" s="13" t="s">
        <v>1868</v>
      </c>
      <c r="R64" t="s">
        <v>2230</v>
      </c>
      <c r="S64" t="s">
        <v>47</v>
      </c>
      <c r="T64" s="16">
        <v>12</v>
      </c>
      <c r="U64" t="s">
        <v>2311</v>
      </c>
      <c r="V64" s="13" t="s">
        <v>672</v>
      </c>
      <c r="W64" s="13" t="s">
        <v>2539</v>
      </c>
      <c r="Y64" s="13" t="s">
        <v>1867</v>
      </c>
      <c r="Z64" t="s">
        <v>2230</v>
      </c>
      <c r="AA64" t="s">
        <v>47</v>
      </c>
      <c r="AB64" s="16">
        <v>12</v>
      </c>
      <c r="AC64" t="s">
        <v>2320</v>
      </c>
      <c r="AD64" s="13" t="s">
        <v>735</v>
      </c>
      <c r="AE64" s="13" t="s">
        <v>2541</v>
      </c>
      <c r="AG64" s="13" t="s">
        <v>1171</v>
      </c>
      <c r="AH64" t="s">
        <v>2230</v>
      </c>
      <c r="AI64" t="s">
        <v>47</v>
      </c>
      <c r="AJ64" s="16">
        <v>12</v>
      </c>
      <c r="AK64" t="s">
        <v>2329</v>
      </c>
      <c r="AL64" s="13" t="s">
        <v>2013</v>
      </c>
      <c r="AM64" s="13" t="s">
        <v>2541</v>
      </c>
    </row>
  </sheetData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45EB6-8316-2040-B371-FA5D88AE6B3F}">
  <dimension ref="A1:AM64"/>
  <sheetViews>
    <sheetView topLeftCell="AA1" workbookViewId="0">
      <selection activeCell="AM1" sqref="AM1:AM1048576"/>
    </sheetView>
  </sheetViews>
  <sheetFormatPr baseColWidth="10" defaultRowHeight="16" x14ac:dyDescent="0.2"/>
  <cols>
    <col min="2" max="2" width="15.5" bestFit="1" customWidth="1"/>
    <col min="4" max="4" width="10.83203125" style="11"/>
    <col min="5" max="5" width="17.5" bestFit="1" customWidth="1"/>
    <col min="10" max="10" width="15.5" bestFit="1" customWidth="1"/>
    <col min="12" max="12" width="10.83203125" style="11"/>
    <col min="13" max="13" width="17.1640625" bestFit="1" customWidth="1"/>
    <col min="18" max="18" width="15.5" bestFit="1" customWidth="1"/>
    <col min="20" max="20" width="10.83203125" style="11"/>
    <col min="21" max="21" width="18.1640625" bestFit="1" customWidth="1"/>
    <col min="26" max="26" width="15.5" bestFit="1" customWidth="1"/>
    <col min="28" max="28" width="10.83203125" style="11"/>
    <col min="29" max="29" width="16.33203125" bestFit="1" customWidth="1"/>
    <col min="34" max="34" width="15.5" bestFit="1" customWidth="1"/>
    <col min="36" max="36" width="17.1640625" style="11" bestFit="1" customWidth="1"/>
    <col min="37" max="37" width="18.33203125" bestFit="1" customWidth="1"/>
  </cols>
  <sheetData>
    <row r="1" spans="1:39" x14ac:dyDescent="0.2">
      <c r="A1" t="s">
        <v>39</v>
      </c>
      <c r="B1" t="s">
        <v>40</v>
      </c>
      <c r="C1" t="s">
        <v>41</v>
      </c>
      <c r="D1" s="11" t="s">
        <v>42</v>
      </c>
      <c r="E1" t="s">
        <v>43</v>
      </c>
      <c r="F1" t="s">
        <v>44</v>
      </c>
      <c r="G1" t="s">
        <v>2537</v>
      </c>
      <c r="I1" t="s">
        <v>39</v>
      </c>
      <c r="J1" t="s">
        <v>40</v>
      </c>
      <c r="K1" t="s">
        <v>41</v>
      </c>
      <c r="L1" s="11" t="s">
        <v>42</v>
      </c>
      <c r="M1" t="s">
        <v>43</v>
      </c>
      <c r="N1" t="s">
        <v>44</v>
      </c>
      <c r="O1" t="s">
        <v>2537</v>
      </c>
      <c r="Q1" t="s">
        <v>39</v>
      </c>
      <c r="R1" t="s">
        <v>40</v>
      </c>
      <c r="S1" t="s">
        <v>41</v>
      </c>
      <c r="T1" s="11" t="s">
        <v>42</v>
      </c>
      <c r="U1" t="s">
        <v>43</v>
      </c>
      <c r="V1" t="s">
        <v>44</v>
      </c>
      <c r="W1" t="s">
        <v>2537</v>
      </c>
      <c r="Y1" t="s">
        <v>39</v>
      </c>
      <c r="Z1" t="s">
        <v>40</v>
      </c>
      <c r="AA1" t="s">
        <v>41</v>
      </c>
      <c r="AB1" s="11" t="s">
        <v>42</v>
      </c>
      <c r="AC1" t="s">
        <v>43</v>
      </c>
      <c r="AD1" t="s">
        <v>44</v>
      </c>
      <c r="AE1" t="s">
        <v>2540</v>
      </c>
      <c r="AG1" t="s">
        <v>39</v>
      </c>
      <c r="AH1" t="s">
        <v>40</v>
      </c>
      <c r="AI1" t="s">
        <v>41</v>
      </c>
      <c r="AJ1" s="11" t="s">
        <v>42</v>
      </c>
      <c r="AK1" t="s">
        <v>43</v>
      </c>
      <c r="AL1" t="s">
        <v>44</v>
      </c>
      <c r="AM1" t="s">
        <v>2540</v>
      </c>
    </row>
    <row r="2" spans="1:39" x14ac:dyDescent="0.2">
      <c r="A2" s="12" t="s">
        <v>1866</v>
      </c>
      <c r="B2" t="s">
        <v>45</v>
      </c>
      <c r="C2" t="s">
        <v>47</v>
      </c>
      <c r="D2" s="11">
        <v>4</v>
      </c>
      <c r="E2" t="s">
        <v>84</v>
      </c>
      <c r="F2" s="13" t="s">
        <v>736</v>
      </c>
      <c r="G2" s="13" t="s">
        <v>2538</v>
      </c>
      <c r="I2" s="13" t="s">
        <v>1172</v>
      </c>
      <c r="J2" t="s">
        <v>45</v>
      </c>
      <c r="K2" t="s">
        <v>47</v>
      </c>
      <c r="L2" s="11">
        <v>4</v>
      </c>
      <c r="M2" t="s">
        <v>1174</v>
      </c>
      <c r="N2" s="13" t="s">
        <v>898</v>
      </c>
      <c r="O2" s="13" t="s">
        <v>2538</v>
      </c>
      <c r="Q2" s="13" t="s">
        <v>1868</v>
      </c>
      <c r="R2" t="s">
        <v>45</v>
      </c>
      <c r="S2" t="s">
        <v>47</v>
      </c>
      <c r="T2" s="11">
        <v>4</v>
      </c>
      <c r="U2" t="s">
        <v>148</v>
      </c>
      <c r="V2" s="13" t="s">
        <v>961</v>
      </c>
      <c r="W2" s="13" t="s">
        <v>2539</v>
      </c>
      <c r="Y2" s="13" t="s">
        <v>1867</v>
      </c>
      <c r="Z2" t="s">
        <v>45</v>
      </c>
      <c r="AA2" t="s">
        <v>47</v>
      </c>
      <c r="AB2" s="11">
        <v>4</v>
      </c>
      <c r="AC2" t="s">
        <v>176</v>
      </c>
      <c r="AD2" s="13" t="s">
        <v>1024</v>
      </c>
      <c r="AE2" s="13" t="s">
        <v>2541</v>
      </c>
      <c r="AG2" s="13" t="s">
        <v>1171</v>
      </c>
      <c r="AH2" t="s">
        <v>45</v>
      </c>
      <c r="AI2" t="s">
        <v>47</v>
      </c>
      <c r="AJ2" s="11">
        <v>4</v>
      </c>
      <c r="AK2" t="s">
        <v>1173</v>
      </c>
      <c r="AL2" s="13" t="s">
        <v>1087</v>
      </c>
      <c r="AM2" s="13" t="s">
        <v>2541</v>
      </c>
    </row>
    <row r="3" spans="1:39" x14ac:dyDescent="0.2">
      <c r="A3" s="12" t="s">
        <v>1866</v>
      </c>
      <c r="B3" t="s">
        <v>45</v>
      </c>
      <c r="C3" t="s">
        <v>47</v>
      </c>
      <c r="D3" s="11">
        <v>5</v>
      </c>
      <c r="E3" t="s">
        <v>85</v>
      </c>
      <c r="F3" s="13" t="s">
        <v>737</v>
      </c>
      <c r="G3" s="13" t="s">
        <v>2538</v>
      </c>
      <c r="I3" s="13" t="s">
        <v>1172</v>
      </c>
      <c r="J3" t="s">
        <v>45</v>
      </c>
      <c r="K3" t="s">
        <v>47</v>
      </c>
      <c r="L3" s="11">
        <v>5</v>
      </c>
      <c r="M3" t="s">
        <v>1175</v>
      </c>
      <c r="N3" s="13" t="s">
        <v>899</v>
      </c>
      <c r="O3" s="13" t="s">
        <v>2538</v>
      </c>
      <c r="Q3" s="13" t="s">
        <v>1868</v>
      </c>
      <c r="R3" t="s">
        <v>45</v>
      </c>
      <c r="S3" t="s">
        <v>47</v>
      </c>
      <c r="T3" s="11">
        <v>5</v>
      </c>
      <c r="U3" t="s">
        <v>149</v>
      </c>
      <c r="V3" s="13" t="s">
        <v>962</v>
      </c>
      <c r="W3" s="13" t="s">
        <v>2539</v>
      </c>
      <c r="Y3" s="13" t="s">
        <v>1867</v>
      </c>
      <c r="Z3" t="s">
        <v>45</v>
      </c>
      <c r="AA3" t="s">
        <v>47</v>
      </c>
      <c r="AB3" s="11">
        <v>5</v>
      </c>
      <c r="AC3" t="s">
        <v>177</v>
      </c>
      <c r="AD3" s="13" t="s">
        <v>1025</v>
      </c>
      <c r="AE3" s="13" t="s">
        <v>2541</v>
      </c>
      <c r="AG3" s="13" t="s">
        <v>1171</v>
      </c>
      <c r="AH3" t="s">
        <v>45</v>
      </c>
      <c r="AI3" t="s">
        <v>47</v>
      </c>
      <c r="AJ3" s="11">
        <v>5</v>
      </c>
      <c r="AK3" t="s">
        <v>1219</v>
      </c>
      <c r="AL3" s="13" t="s">
        <v>1088</v>
      </c>
      <c r="AM3" s="13" t="s">
        <v>2541</v>
      </c>
    </row>
    <row r="4" spans="1:39" x14ac:dyDescent="0.2">
      <c r="A4" s="12" t="s">
        <v>1866</v>
      </c>
      <c r="B4" t="s">
        <v>45</v>
      </c>
      <c r="C4" t="s">
        <v>47</v>
      </c>
      <c r="D4" s="11">
        <v>6</v>
      </c>
      <c r="E4" t="s">
        <v>86</v>
      </c>
      <c r="F4" s="13" t="s">
        <v>738</v>
      </c>
      <c r="G4" s="13" t="s">
        <v>2538</v>
      </c>
      <c r="I4" s="13" t="s">
        <v>1172</v>
      </c>
      <c r="J4" t="s">
        <v>45</v>
      </c>
      <c r="K4" t="s">
        <v>47</v>
      </c>
      <c r="L4" s="11">
        <v>6</v>
      </c>
      <c r="M4" t="s">
        <v>1176</v>
      </c>
      <c r="N4" s="13" t="s">
        <v>900</v>
      </c>
      <c r="O4" s="13" t="s">
        <v>2538</v>
      </c>
      <c r="Q4" s="13" t="s">
        <v>1868</v>
      </c>
      <c r="R4" t="s">
        <v>45</v>
      </c>
      <c r="S4" t="s">
        <v>47</v>
      </c>
      <c r="T4" s="11">
        <v>6</v>
      </c>
      <c r="U4" t="s">
        <v>150</v>
      </c>
      <c r="V4" s="13" t="s">
        <v>963</v>
      </c>
      <c r="W4" s="13" t="s">
        <v>2539</v>
      </c>
      <c r="Y4" s="13" t="s">
        <v>1867</v>
      </c>
      <c r="Z4" t="s">
        <v>45</v>
      </c>
      <c r="AA4" t="s">
        <v>47</v>
      </c>
      <c r="AB4" s="11">
        <v>6</v>
      </c>
      <c r="AC4" t="s">
        <v>178</v>
      </c>
      <c r="AD4" s="13" t="s">
        <v>1026</v>
      </c>
      <c r="AE4" s="13" t="s">
        <v>2541</v>
      </c>
      <c r="AG4" s="13" t="s">
        <v>1171</v>
      </c>
      <c r="AH4" t="s">
        <v>45</v>
      </c>
      <c r="AI4" t="s">
        <v>47</v>
      </c>
      <c r="AJ4" s="11">
        <v>6</v>
      </c>
      <c r="AK4" t="s">
        <v>1220</v>
      </c>
      <c r="AL4" s="13" t="s">
        <v>1089</v>
      </c>
      <c r="AM4" s="13" t="s">
        <v>2541</v>
      </c>
    </row>
    <row r="5" spans="1:39" x14ac:dyDescent="0.2">
      <c r="A5" s="12" t="s">
        <v>1866</v>
      </c>
      <c r="B5" t="s">
        <v>45</v>
      </c>
      <c r="C5" t="s">
        <v>47</v>
      </c>
      <c r="D5" s="11">
        <v>7</v>
      </c>
      <c r="E5" t="s">
        <v>87</v>
      </c>
      <c r="F5" s="13" t="s">
        <v>739</v>
      </c>
      <c r="G5" s="13" t="s">
        <v>2538</v>
      </c>
      <c r="I5" s="13" t="s">
        <v>1172</v>
      </c>
      <c r="J5" t="s">
        <v>45</v>
      </c>
      <c r="K5" t="s">
        <v>47</v>
      </c>
      <c r="L5" s="11">
        <v>7</v>
      </c>
      <c r="M5" t="s">
        <v>1177</v>
      </c>
      <c r="N5" s="13" t="s">
        <v>901</v>
      </c>
      <c r="O5" s="13" t="s">
        <v>2538</v>
      </c>
      <c r="Q5" s="13" t="s">
        <v>1868</v>
      </c>
      <c r="R5" t="s">
        <v>45</v>
      </c>
      <c r="S5" t="s">
        <v>47</v>
      </c>
      <c r="T5" s="11">
        <v>7</v>
      </c>
      <c r="U5" t="s">
        <v>151</v>
      </c>
      <c r="V5" s="13" t="s">
        <v>964</v>
      </c>
      <c r="W5" s="13" t="s">
        <v>2539</v>
      </c>
      <c r="Y5" s="13" t="s">
        <v>1867</v>
      </c>
      <c r="Z5" t="s">
        <v>45</v>
      </c>
      <c r="AA5" t="s">
        <v>47</v>
      </c>
      <c r="AB5" s="11">
        <v>7</v>
      </c>
      <c r="AC5" t="s">
        <v>179</v>
      </c>
      <c r="AD5" s="13" t="s">
        <v>1027</v>
      </c>
      <c r="AE5" s="13" t="s">
        <v>2541</v>
      </c>
      <c r="AG5" s="13" t="s">
        <v>1171</v>
      </c>
      <c r="AH5" t="s">
        <v>45</v>
      </c>
      <c r="AI5" t="s">
        <v>47</v>
      </c>
      <c r="AJ5" s="11">
        <v>7</v>
      </c>
      <c r="AK5" t="s">
        <v>1221</v>
      </c>
      <c r="AL5" s="13" t="s">
        <v>1090</v>
      </c>
      <c r="AM5" s="13" t="s">
        <v>2541</v>
      </c>
    </row>
    <row r="6" spans="1:39" x14ac:dyDescent="0.2">
      <c r="A6" s="12" t="s">
        <v>1866</v>
      </c>
      <c r="B6" t="s">
        <v>45</v>
      </c>
      <c r="C6" t="s">
        <v>47</v>
      </c>
      <c r="D6" s="11">
        <v>8</v>
      </c>
      <c r="E6" t="s">
        <v>88</v>
      </c>
      <c r="F6" s="13" t="s">
        <v>740</v>
      </c>
      <c r="G6" s="13" t="s">
        <v>2538</v>
      </c>
      <c r="I6" s="13" t="s">
        <v>1172</v>
      </c>
      <c r="J6" t="s">
        <v>45</v>
      </c>
      <c r="K6" t="s">
        <v>47</v>
      </c>
      <c r="L6" s="11">
        <v>8</v>
      </c>
      <c r="M6" t="s">
        <v>1178</v>
      </c>
      <c r="N6" s="13" t="s">
        <v>902</v>
      </c>
      <c r="O6" s="13" t="s">
        <v>2538</v>
      </c>
      <c r="Q6" s="13" t="s">
        <v>1868</v>
      </c>
      <c r="R6" t="s">
        <v>45</v>
      </c>
      <c r="S6" t="s">
        <v>47</v>
      </c>
      <c r="T6" s="11">
        <v>8</v>
      </c>
      <c r="U6" t="s">
        <v>152</v>
      </c>
      <c r="V6" s="13" t="s">
        <v>965</v>
      </c>
      <c r="W6" s="13" t="s">
        <v>2539</v>
      </c>
      <c r="Y6" s="13" t="s">
        <v>1867</v>
      </c>
      <c r="Z6" t="s">
        <v>45</v>
      </c>
      <c r="AA6" t="s">
        <v>47</v>
      </c>
      <c r="AB6" s="11">
        <v>8</v>
      </c>
      <c r="AC6" t="s">
        <v>180</v>
      </c>
      <c r="AD6" s="13" t="s">
        <v>1028</v>
      </c>
      <c r="AE6" s="13" t="s">
        <v>2541</v>
      </c>
      <c r="AG6" s="13" t="s">
        <v>1171</v>
      </c>
      <c r="AH6" t="s">
        <v>45</v>
      </c>
      <c r="AI6" t="s">
        <v>47</v>
      </c>
      <c r="AJ6" s="11">
        <v>8</v>
      </c>
      <c r="AK6" t="s">
        <v>1222</v>
      </c>
      <c r="AL6" s="13" t="s">
        <v>1091</v>
      </c>
      <c r="AM6" s="13" t="s">
        <v>2541</v>
      </c>
    </row>
    <row r="7" spans="1:39" x14ac:dyDescent="0.2">
      <c r="A7" s="12" t="s">
        <v>1866</v>
      </c>
      <c r="B7" t="s">
        <v>45</v>
      </c>
      <c r="C7" t="s">
        <v>47</v>
      </c>
      <c r="D7" s="11">
        <v>9</v>
      </c>
      <c r="E7" t="s">
        <v>89</v>
      </c>
      <c r="F7" s="13" t="s">
        <v>741</v>
      </c>
      <c r="G7" s="13" t="s">
        <v>2538</v>
      </c>
      <c r="I7" s="13" t="s">
        <v>1172</v>
      </c>
      <c r="J7" t="s">
        <v>45</v>
      </c>
      <c r="K7" t="s">
        <v>47</v>
      </c>
      <c r="L7" s="11">
        <v>9</v>
      </c>
      <c r="M7" t="s">
        <v>1179</v>
      </c>
      <c r="N7" s="13" t="s">
        <v>903</v>
      </c>
      <c r="O7" s="13" t="s">
        <v>2538</v>
      </c>
      <c r="Q7" s="13" t="s">
        <v>1868</v>
      </c>
      <c r="R7" t="s">
        <v>45</v>
      </c>
      <c r="S7" t="s">
        <v>47</v>
      </c>
      <c r="T7" s="11">
        <v>9</v>
      </c>
      <c r="U7" t="s">
        <v>153</v>
      </c>
      <c r="V7" s="13" t="s">
        <v>966</v>
      </c>
      <c r="W7" s="13" t="s">
        <v>2539</v>
      </c>
      <c r="Y7" s="13" t="s">
        <v>1867</v>
      </c>
      <c r="Z7" t="s">
        <v>45</v>
      </c>
      <c r="AA7" t="s">
        <v>47</v>
      </c>
      <c r="AB7" s="11">
        <v>9</v>
      </c>
      <c r="AC7" t="s">
        <v>181</v>
      </c>
      <c r="AD7" s="13" t="s">
        <v>1029</v>
      </c>
      <c r="AE7" s="13" t="s">
        <v>2541</v>
      </c>
      <c r="AG7" s="13" t="s">
        <v>1171</v>
      </c>
      <c r="AH7" t="s">
        <v>45</v>
      </c>
      <c r="AI7" t="s">
        <v>47</v>
      </c>
      <c r="AJ7" s="11">
        <v>9</v>
      </c>
      <c r="AK7" t="s">
        <v>1223</v>
      </c>
      <c r="AL7" s="13" t="s">
        <v>1092</v>
      </c>
      <c r="AM7" s="13" t="s">
        <v>2541</v>
      </c>
    </row>
    <row r="8" spans="1:39" x14ac:dyDescent="0.2">
      <c r="A8" s="12" t="s">
        <v>1866</v>
      </c>
      <c r="B8" t="s">
        <v>45</v>
      </c>
      <c r="C8" t="s">
        <v>47</v>
      </c>
      <c r="D8" s="11">
        <v>10</v>
      </c>
      <c r="E8" t="s">
        <v>90</v>
      </c>
      <c r="F8" s="13" t="s">
        <v>742</v>
      </c>
      <c r="G8" s="13" t="s">
        <v>2538</v>
      </c>
      <c r="I8" s="13" t="s">
        <v>1172</v>
      </c>
      <c r="J8" t="s">
        <v>45</v>
      </c>
      <c r="K8" t="s">
        <v>47</v>
      </c>
      <c r="L8" s="11">
        <v>10</v>
      </c>
      <c r="M8" t="s">
        <v>1180</v>
      </c>
      <c r="N8" s="13" t="s">
        <v>904</v>
      </c>
      <c r="O8" s="13" t="s">
        <v>2538</v>
      </c>
      <c r="Q8" s="13" t="s">
        <v>1868</v>
      </c>
      <c r="R8" t="s">
        <v>45</v>
      </c>
      <c r="S8" t="s">
        <v>47</v>
      </c>
      <c r="T8" s="11">
        <v>10</v>
      </c>
      <c r="U8" t="s">
        <v>154</v>
      </c>
      <c r="V8" s="13" t="s">
        <v>967</v>
      </c>
      <c r="W8" s="13" t="s">
        <v>2539</v>
      </c>
      <c r="Y8" s="13" t="s">
        <v>1867</v>
      </c>
      <c r="Z8" t="s">
        <v>45</v>
      </c>
      <c r="AA8" t="s">
        <v>47</v>
      </c>
      <c r="AB8" s="11">
        <v>10</v>
      </c>
      <c r="AC8" t="s">
        <v>182</v>
      </c>
      <c r="AD8" s="13" t="s">
        <v>1030</v>
      </c>
      <c r="AE8" s="13" t="s">
        <v>2541</v>
      </c>
      <c r="AG8" s="13" t="s">
        <v>1171</v>
      </c>
      <c r="AH8" t="s">
        <v>45</v>
      </c>
      <c r="AI8" t="s">
        <v>47</v>
      </c>
      <c r="AJ8" s="11">
        <v>10</v>
      </c>
      <c r="AK8" t="s">
        <v>1224</v>
      </c>
      <c r="AL8" s="13" t="s">
        <v>1093</v>
      </c>
      <c r="AM8" s="13" t="s">
        <v>2541</v>
      </c>
    </row>
    <row r="9" spans="1:39" x14ac:dyDescent="0.2">
      <c r="A9" s="12" t="s">
        <v>1866</v>
      </c>
      <c r="B9" t="s">
        <v>45</v>
      </c>
      <c r="C9" t="s">
        <v>47</v>
      </c>
      <c r="D9" s="11">
        <v>11</v>
      </c>
      <c r="E9" t="s">
        <v>91</v>
      </c>
      <c r="F9" s="13" t="s">
        <v>743</v>
      </c>
      <c r="G9" s="13" t="s">
        <v>2538</v>
      </c>
      <c r="I9" s="13" t="s">
        <v>1172</v>
      </c>
      <c r="J9" t="s">
        <v>45</v>
      </c>
      <c r="K9" t="s">
        <v>47</v>
      </c>
      <c r="L9" s="11">
        <v>11</v>
      </c>
      <c r="M9" t="s">
        <v>1181</v>
      </c>
      <c r="N9" s="13" t="s">
        <v>905</v>
      </c>
      <c r="O9" s="13" t="s">
        <v>2538</v>
      </c>
      <c r="Q9" s="13" t="s">
        <v>1868</v>
      </c>
      <c r="R9" t="s">
        <v>45</v>
      </c>
      <c r="S9" t="s">
        <v>47</v>
      </c>
      <c r="T9" s="11">
        <v>11</v>
      </c>
      <c r="U9" t="s">
        <v>155</v>
      </c>
      <c r="V9" s="13" t="s">
        <v>968</v>
      </c>
      <c r="W9" s="13" t="s">
        <v>2539</v>
      </c>
      <c r="Y9" s="13" t="s">
        <v>1867</v>
      </c>
      <c r="Z9" t="s">
        <v>45</v>
      </c>
      <c r="AA9" t="s">
        <v>47</v>
      </c>
      <c r="AB9" s="11">
        <v>11</v>
      </c>
      <c r="AC9" t="s">
        <v>183</v>
      </c>
      <c r="AD9" s="13" t="s">
        <v>1031</v>
      </c>
      <c r="AE9" s="13" t="s">
        <v>2541</v>
      </c>
      <c r="AG9" s="13" t="s">
        <v>1171</v>
      </c>
      <c r="AH9" t="s">
        <v>45</v>
      </c>
      <c r="AI9" t="s">
        <v>47</v>
      </c>
      <c r="AJ9" s="11">
        <v>11</v>
      </c>
      <c r="AK9" t="s">
        <v>1225</v>
      </c>
      <c r="AL9" s="13" t="s">
        <v>1094</v>
      </c>
      <c r="AM9" s="13" t="s">
        <v>2541</v>
      </c>
    </row>
    <row r="10" spans="1:39" x14ac:dyDescent="0.2">
      <c r="A10" s="12" t="s">
        <v>1866</v>
      </c>
      <c r="B10" t="s">
        <v>45</v>
      </c>
      <c r="C10" t="s">
        <v>47</v>
      </c>
      <c r="D10" s="11">
        <v>12</v>
      </c>
      <c r="E10" t="s">
        <v>92</v>
      </c>
      <c r="F10" s="13" t="s">
        <v>744</v>
      </c>
      <c r="G10" s="13" t="s">
        <v>2538</v>
      </c>
      <c r="I10" s="13" t="s">
        <v>1172</v>
      </c>
      <c r="J10" t="s">
        <v>45</v>
      </c>
      <c r="K10" t="s">
        <v>47</v>
      </c>
      <c r="L10" s="11">
        <v>12</v>
      </c>
      <c r="M10" t="s">
        <v>1182</v>
      </c>
      <c r="N10" s="13" t="s">
        <v>906</v>
      </c>
      <c r="O10" s="13" t="s">
        <v>2538</v>
      </c>
      <c r="Q10" s="13" t="s">
        <v>1868</v>
      </c>
      <c r="R10" t="s">
        <v>45</v>
      </c>
      <c r="S10" t="s">
        <v>47</v>
      </c>
      <c r="T10" s="11">
        <v>12</v>
      </c>
      <c r="U10" t="s">
        <v>156</v>
      </c>
      <c r="V10" s="13" t="s">
        <v>969</v>
      </c>
      <c r="W10" s="13" t="s">
        <v>2539</v>
      </c>
      <c r="Y10" s="13" t="s">
        <v>1867</v>
      </c>
      <c r="Z10" t="s">
        <v>45</v>
      </c>
      <c r="AA10" t="s">
        <v>47</v>
      </c>
      <c r="AB10" s="11">
        <v>12</v>
      </c>
      <c r="AC10" t="s">
        <v>184</v>
      </c>
      <c r="AD10" s="13" t="s">
        <v>1032</v>
      </c>
      <c r="AE10" s="13" t="s">
        <v>2541</v>
      </c>
      <c r="AG10" s="13" t="s">
        <v>1171</v>
      </c>
      <c r="AH10" t="s">
        <v>45</v>
      </c>
      <c r="AI10" t="s">
        <v>47</v>
      </c>
      <c r="AJ10" s="11">
        <v>12</v>
      </c>
      <c r="AK10" t="s">
        <v>1226</v>
      </c>
      <c r="AL10" s="13" t="s">
        <v>1095</v>
      </c>
      <c r="AM10" s="13" t="s">
        <v>2541</v>
      </c>
    </row>
    <row r="11" spans="1:39" x14ac:dyDescent="0.2">
      <c r="A11" s="12" t="s">
        <v>1866</v>
      </c>
      <c r="B11" t="s">
        <v>46</v>
      </c>
      <c r="C11" t="s">
        <v>47</v>
      </c>
      <c r="D11" s="11">
        <v>4</v>
      </c>
      <c r="E11" t="s">
        <v>93</v>
      </c>
      <c r="F11" s="13" t="s">
        <v>844</v>
      </c>
      <c r="G11" s="13" t="s">
        <v>2538</v>
      </c>
      <c r="I11" s="13" t="s">
        <v>1172</v>
      </c>
      <c r="J11" t="s">
        <v>46</v>
      </c>
      <c r="K11" t="s">
        <v>47</v>
      </c>
      <c r="L11" s="11">
        <v>4</v>
      </c>
      <c r="M11" t="s">
        <v>1183</v>
      </c>
      <c r="N11" s="13" t="s">
        <v>907</v>
      </c>
      <c r="O11" s="13" t="s">
        <v>2538</v>
      </c>
      <c r="Q11" s="13" t="s">
        <v>1868</v>
      </c>
      <c r="R11" t="s">
        <v>46</v>
      </c>
      <c r="S11" t="s">
        <v>47</v>
      </c>
      <c r="T11" s="11">
        <v>4</v>
      </c>
      <c r="U11" t="s">
        <v>157</v>
      </c>
      <c r="V11" s="13" t="s">
        <v>970</v>
      </c>
      <c r="W11" s="13" t="s">
        <v>2539</v>
      </c>
      <c r="Y11" s="13" t="s">
        <v>1867</v>
      </c>
      <c r="Z11" t="s">
        <v>46</v>
      </c>
      <c r="AA11" t="s">
        <v>47</v>
      </c>
      <c r="AB11" s="11">
        <v>4</v>
      </c>
      <c r="AC11" t="s">
        <v>185</v>
      </c>
      <c r="AD11" s="13" t="s">
        <v>1033</v>
      </c>
      <c r="AE11" s="13" t="s">
        <v>2541</v>
      </c>
      <c r="AG11" s="13" t="s">
        <v>1171</v>
      </c>
      <c r="AH11" t="s">
        <v>46</v>
      </c>
      <c r="AI11" t="s">
        <v>47</v>
      </c>
      <c r="AJ11" s="11">
        <v>4</v>
      </c>
      <c r="AK11" t="s">
        <v>1227</v>
      </c>
      <c r="AL11" s="13" t="s">
        <v>1096</v>
      </c>
      <c r="AM11" s="13" t="s">
        <v>2541</v>
      </c>
    </row>
    <row r="12" spans="1:39" x14ac:dyDescent="0.2">
      <c r="A12" s="12" t="s">
        <v>1866</v>
      </c>
      <c r="B12" t="s">
        <v>46</v>
      </c>
      <c r="C12" t="s">
        <v>47</v>
      </c>
      <c r="D12" s="11">
        <v>5</v>
      </c>
      <c r="E12" t="s">
        <v>94</v>
      </c>
      <c r="F12" s="13" t="s">
        <v>845</v>
      </c>
      <c r="G12" s="13" t="s">
        <v>2538</v>
      </c>
      <c r="I12" s="13" t="s">
        <v>1172</v>
      </c>
      <c r="J12" t="s">
        <v>46</v>
      </c>
      <c r="K12" t="s">
        <v>47</v>
      </c>
      <c r="L12" s="11">
        <v>5</v>
      </c>
      <c r="M12" t="s">
        <v>1184</v>
      </c>
      <c r="N12" s="13" t="s">
        <v>908</v>
      </c>
      <c r="O12" s="13" t="s">
        <v>2538</v>
      </c>
      <c r="Q12" s="13" t="s">
        <v>1868</v>
      </c>
      <c r="R12" t="s">
        <v>46</v>
      </c>
      <c r="S12" t="s">
        <v>47</v>
      </c>
      <c r="T12" s="11">
        <v>5</v>
      </c>
      <c r="U12" t="s">
        <v>158</v>
      </c>
      <c r="V12" s="13" t="s">
        <v>971</v>
      </c>
      <c r="W12" s="13" t="s">
        <v>2539</v>
      </c>
      <c r="Y12" s="13" t="s">
        <v>1867</v>
      </c>
      <c r="Z12" t="s">
        <v>46</v>
      </c>
      <c r="AA12" t="s">
        <v>47</v>
      </c>
      <c r="AB12" s="11">
        <v>5</v>
      </c>
      <c r="AC12" t="s">
        <v>186</v>
      </c>
      <c r="AD12" s="13" t="s">
        <v>1034</v>
      </c>
      <c r="AE12" s="13" t="s">
        <v>2541</v>
      </c>
      <c r="AG12" s="13" t="s">
        <v>1171</v>
      </c>
      <c r="AH12" t="s">
        <v>46</v>
      </c>
      <c r="AI12" t="s">
        <v>47</v>
      </c>
      <c r="AJ12" s="11">
        <v>5</v>
      </c>
      <c r="AK12" t="s">
        <v>1228</v>
      </c>
      <c r="AL12" s="13" t="s">
        <v>1097</v>
      </c>
      <c r="AM12" s="13" t="s">
        <v>2541</v>
      </c>
    </row>
    <row r="13" spans="1:39" x14ac:dyDescent="0.2">
      <c r="A13" s="12" t="s">
        <v>1866</v>
      </c>
      <c r="B13" t="s">
        <v>46</v>
      </c>
      <c r="C13" t="s">
        <v>47</v>
      </c>
      <c r="D13" s="11">
        <v>6</v>
      </c>
      <c r="E13" t="s">
        <v>95</v>
      </c>
      <c r="F13" s="13" t="s">
        <v>846</v>
      </c>
      <c r="G13" s="13" t="s">
        <v>2538</v>
      </c>
      <c r="I13" s="13" t="s">
        <v>1172</v>
      </c>
      <c r="J13" t="s">
        <v>46</v>
      </c>
      <c r="K13" t="s">
        <v>47</v>
      </c>
      <c r="L13" s="11">
        <v>6</v>
      </c>
      <c r="M13" t="s">
        <v>1185</v>
      </c>
      <c r="N13" s="13" t="s">
        <v>909</v>
      </c>
      <c r="O13" s="13" t="s">
        <v>2538</v>
      </c>
      <c r="Q13" s="13" t="s">
        <v>1868</v>
      </c>
      <c r="R13" t="s">
        <v>46</v>
      </c>
      <c r="S13" t="s">
        <v>47</v>
      </c>
      <c r="T13" s="11">
        <v>6</v>
      </c>
      <c r="U13" t="s">
        <v>159</v>
      </c>
      <c r="V13" s="13" t="s">
        <v>972</v>
      </c>
      <c r="W13" s="13" t="s">
        <v>2539</v>
      </c>
      <c r="Y13" s="13" t="s">
        <v>1867</v>
      </c>
      <c r="Z13" t="s">
        <v>46</v>
      </c>
      <c r="AA13" t="s">
        <v>47</v>
      </c>
      <c r="AB13" s="11">
        <v>6</v>
      </c>
      <c r="AC13" t="s">
        <v>187</v>
      </c>
      <c r="AD13" s="13" t="s">
        <v>1035</v>
      </c>
      <c r="AE13" s="13" t="s">
        <v>2541</v>
      </c>
      <c r="AG13" s="13" t="s">
        <v>1171</v>
      </c>
      <c r="AH13" t="s">
        <v>46</v>
      </c>
      <c r="AI13" t="s">
        <v>47</v>
      </c>
      <c r="AJ13" s="11">
        <v>6</v>
      </c>
      <c r="AK13" t="s">
        <v>1229</v>
      </c>
      <c r="AL13" s="13" t="s">
        <v>1098</v>
      </c>
      <c r="AM13" s="13" t="s">
        <v>2541</v>
      </c>
    </row>
    <row r="14" spans="1:39" x14ac:dyDescent="0.2">
      <c r="A14" s="12" t="s">
        <v>1866</v>
      </c>
      <c r="B14" t="s">
        <v>46</v>
      </c>
      <c r="C14" t="s">
        <v>47</v>
      </c>
      <c r="D14" s="11">
        <v>7</v>
      </c>
      <c r="E14" t="s">
        <v>96</v>
      </c>
      <c r="F14" s="13" t="s">
        <v>847</v>
      </c>
      <c r="G14" s="13" t="s">
        <v>2538</v>
      </c>
      <c r="I14" s="13" t="s">
        <v>1172</v>
      </c>
      <c r="J14" t="s">
        <v>46</v>
      </c>
      <c r="K14" t="s">
        <v>47</v>
      </c>
      <c r="L14" s="11">
        <v>7</v>
      </c>
      <c r="M14" t="s">
        <v>1186</v>
      </c>
      <c r="N14" s="13" t="s">
        <v>910</v>
      </c>
      <c r="O14" s="13" t="s">
        <v>2538</v>
      </c>
      <c r="Q14" s="13" t="s">
        <v>1868</v>
      </c>
      <c r="R14" t="s">
        <v>46</v>
      </c>
      <c r="S14" t="s">
        <v>47</v>
      </c>
      <c r="T14" s="11">
        <v>7</v>
      </c>
      <c r="U14" t="s">
        <v>160</v>
      </c>
      <c r="V14" s="13" t="s">
        <v>973</v>
      </c>
      <c r="W14" s="13" t="s">
        <v>2539</v>
      </c>
      <c r="Y14" s="13" t="s">
        <v>1867</v>
      </c>
      <c r="Z14" t="s">
        <v>46</v>
      </c>
      <c r="AA14" t="s">
        <v>47</v>
      </c>
      <c r="AB14" s="11">
        <v>7</v>
      </c>
      <c r="AC14" t="s">
        <v>188</v>
      </c>
      <c r="AD14" s="13" t="s">
        <v>1036</v>
      </c>
      <c r="AE14" s="13" t="s">
        <v>2541</v>
      </c>
      <c r="AG14" s="13" t="s">
        <v>1171</v>
      </c>
      <c r="AH14" t="s">
        <v>46</v>
      </c>
      <c r="AI14" t="s">
        <v>47</v>
      </c>
      <c r="AJ14" s="11">
        <v>7</v>
      </c>
      <c r="AK14" t="s">
        <v>1230</v>
      </c>
      <c r="AL14" s="13" t="s">
        <v>1099</v>
      </c>
      <c r="AM14" s="13" t="s">
        <v>2541</v>
      </c>
    </row>
    <row r="15" spans="1:39" x14ac:dyDescent="0.2">
      <c r="A15" s="12" t="s">
        <v>1866</v>
      </c>
      <c r="B15" t="s">
        <v>46</v>
      </c>
      <c r="C15" t="s">
        <v>47</v>
      </c>
      <c r="D15" s="11">
        <v>8</v>
      </c>
      <c r="E15" t="s">
        <v>97</v>
      </c>
      <c r="F15" s="13" t="s">
        <v>848</v>
      </c>
      <c r="G15" s="13" t="s">
        <v>2538</v>
      </c>
      <c r="I15" s="13" t="s">
        <v>1172</v>
      </c>
      <c r="J15" t="s">
        <v>46</v>
      </c>
      <c r="K15" t="s">
        <v>47</v>
      </c>
      <c r="L15" s="11">
        <v>8</v>
      </c>
      <c r="M15" t="s">
        <v>1187</v>
      </c>
      <c r="N15" s="13" t="s">
        <v>911</v>
      </c>
      <c r="O15" s="13" t="s">
        <v>2538</v>
      </c>
      <c r="Q15" s="13" t="s">
        <v>1868</v>
      </c>
      <c r="R15" t="s">
        <v>46</v>
      </c>
      <c r="S15" t="s">
        <v>47</v>
      </c>
      <c r="T15" s="11">
        <v>8</v>
      </c>
      <c r="U15" t="s">
        <v>161</v>
      </c>
      <c r="V15" s="13" t="s">
        <v>974</v>
      </c>
      <c r="W15" s="13" t="s">
        <v>2539</v>
      </c>
      <c r="Y15" s="13" t="s">
        <v>1867</v>
      </c>
      <c r="Z15" t="s">
        <v>46</v>
      </c>
      <c r="AA15" t="s">
        <v>47</v>
      </c>
      <c r="AB15" s="11">
        <v>8</v>
      </c>
      <c r="AC15" t="s">
        <v>189</v>
      </c>
      <c r="AD15" s="13" t="s">
        <v>1037</v>
      </c>
      <c r="AE15" s="13" t="s">
        <v>2541</v>
      </c>
      <c r="AG15" s="13" t="s">
        <v>1171</v>
      </c>
      <c r="AH15" t="s">
        <v>46</v>
      </c>
      <c r="AI15" t="s">
        <v>47</v>
      </c>
      <c r="AJ15" s="11">
        <v>8</v>
      </c>
      <c r="AK15" t="s">
        <v>1231</v>
      </c>
      <c r="AL15" s="13" t="s">
        <v>1100</v>
      </c>
      <c r="AM15" s="13" t="s">
        <v>2541</v>
      </c>
    </row>
    <row r="16" spans="1:39" x14ac:dyDescent="0.2">
      <c r="A16" s="12" t="s">
        <v>1866</v>
      </c>
      <c r="B16" t="s">
        <v>46</v>
      </c>
      <c r="C16" t="s">
        <v>47</v>
      </c>
      <c r="D16" s="11">
        <v>9</v>
      </c>
      <c r="E16" t="s">
        <v>98</v>
      </c>
      <c r="F16" s="13" t="s">
        <v>849</v>
      </c>
      <c r="G16" s="13" t="s">
        <v>2538</v>
      </c>
      <c r="I16" s="13" t="s">
        <v>1172</v>
      </c>
      <c r="J16" t="s">
        <v>46</v>
      </c>
      <c r="K16" t="s">
        <v>47</v>
      </c>
      <c r="L16" s="11">
        <v>9</v>
      </c>
      <c r="M16" t="s">
        <v>1188</v>
      </c>
      <c r="N16" s="13" t="s">
        <v>912</v>
      </c>
      <c r="O16" s="13" t="s">
        <v>2538</v>
      </c>
      <c r="Q16" s="13" t="s">
        <v>1868</v>
      </c>
      <c r="R16" t="s">
        <v>46</v>
      </c>
      <c r="S16" t="s">
        <v>47</v>
      </c>
      <c r="T16" s="11">
        <v>9</v>
      </c>
      <c r="U16" t="s">
        <v>162</v>
      </c>
      <c r="V16" s="13" t="s">
        <v>975</v>
      </c>
      <c r="W16" s="13" t="s">
        <v>2539</v>
      </c>
      <c r="Y16" s="13" t="s">
        <v>1867</v>
      </c>
      <c r="Z16" t="s">
        <v>46</v>
      </c>
      <c r="AA16" t="s">
        <v>47</v>
      </c>
      <c r="AB16" s="11">
        <v>9</v>
      </c>
      <c r="AC16" t="s">
        <v>190</v>
      </c>
      <c r="AD16" s="13" t="s">
        <v>1038</v>
      </c>
      <c r="AE16" s="13" t="s">
        <v>2541</v>
      </c>
      <c r="AG16" s="13" t="s">
        <v>1171</v>
      </c>
      <c r="AH16" t="s">
        <v>46</v>
      </c>
      <c r="AI16" t="s">
        <v>47</v>
      </c>
      <c r="AJ16" s="11">
        <v>9</v>
      </c>
      <c r="AK16" t="s">
        <v>1232</v>
      </c>
      <c r="AL16" s="13" t="s">
        <v>1101</v>
      </c>
      <c r="AM16" s="13" t="s">
        <v>2541</v>
      </c>
    </row>
    <row r="17" spans="1:39" x14ac:dyDescent="0.2">
      <c r="A17" s="12" t="s">
        <v>1866</v>
      </c>
      <c r="B17" t="s">
        <v>46</v>
      </c>
      <c r="C17" t="s">
        <v>47</v>
      </c>
      <c r="D17" s="11">
        <v>10</v>
      </c>
      <c r="E17" t="s">
        <v>99</v>
      </c>
      <c r="F17" s="13" t="s">
        <v>850</v>
      </c>
      <c r="G17" s="13" t="s">
        <v>2538</v>
      </c>
      <c r="I17" s="13" t="s">
        <v>1172</v>
      </c>
      <c r="J17" t="s">
        <v>46</v>
      </c>
      <c r="K17" t="s">
        <v>47</v>
      </c>
      <c r="L17" s="11">
        <v>10</v>
      </c>
      <c r="M17" t="s">
        <v>1189</v>
      </c>
      <c r="N17" s="13" t="s">
        <v>913</v>
      </c>
      <c r="O17" s="13" t="s">
        <v>2538</v>
      </c>
      <c r="Q17" s="13" t="s">
        <v>1868</v>
      </c>
      <c r="R17" t="s">
        <v>46</v>
      </c>
      <c r="S17" t="s">
        <v>47</v>
      </c>
      <c r="T17" s="11">
        <v>10</v>
      </c>
      <c r="U17" t="s">
        <v>163</v>
      </c>
      <c r="V17" s="13" t="s">
        <v>976</v>
      </c>
      <c r="W17" s="13" t="s">
        <v>2539</v>
      </c>
      <c r="Y17" s="13" t="s">
        <v>1867</v>
      </c>
      <c r="Z17" t="s">
        <v>46</v>
      </c>
      <c r="AA17" t="s">
        <v>47</v>
      </c>
      <c r="AB17" s="11">
        <v>10</v>
      </c>
      <c r="AC17" t="s">
        <v>191</v>
      </c>
      <c r="AD17" s="13" t="s">
        <v>1039</v>
      </c>
      <c r="AE17" s="13" t="s">
        <v>2541</v>
      </c>
      <c r="AG17" s="13" t="s">
        <v>1171</v>
      </c>
      <c r="AH17" t="s">
        <v>46</v>
      </c>
      <c r="AI17" t="s">
        <v>47</v>
      </c>
      <c r="AJ17" s="11">
        <v>10</v>
      </c>
      <c r="AK17" t="s">
        <v>1233</v>
      </c>
      <c r="AL17" s="13" t="s">
        <v>1102</v>
      </c>
      <c r="AM17" s="13" t="s">
        <v>2541</v>
      </c>
    </row>
    <row r="18" spans="1:39" x14ac:dyDescent="0.2">
      <c r="A18" s="12" t="s">
        <v>1866</v>
      </c>
      <c r="B18" t="s">
        <v>46</v>
      </c>
      <c r="C18" t="s">
        <v>47</v>
      </c>
      <c r="D18" s="11">
        <v>11</v>
      </c>
      <c r="E18" t="s">
        <v>100</v>
      </c>
      <c r="F18" s="13" t="s">
        <v>851</v>
      </c>
      <c r="G18" s="13" t="s">
        <v>2538</v>
      </c>
      <c r="I18" s="13" t="s">
        <v>1172</v>
      </c>
      <c r="J18" t="s">
        <v>46</v>
      </c>
      <c r="K18" t="s">
        <v>47</v>
      </c>
      <c r="L18" s="11">
        <v>11</v>
      </c>
      <c r="M18" t="s">
        <v>1190</v>
      </c>
      <c r="N18" s="13" t="s">
        <v>914</v>
      </c>
      <c r="O18" s="13" t="s">
        <v>2538</v>
      </c>
      <c r="Q18" s="13" t="s">
        <v>1868</v>
      </c>
      <c r="R18" t="s">
        <v>46</v>
      </c>
      <c r="S18" t="s">
        <v>47</v>
      </c>
      <c r="T18" s="11">
        <v>11</v>
      </c>
      <c r="U18" t="s">
        <v>164</v>
      </c>
      <c r="V18" s="13" t="s">
        <v>977</v>
      </c>
      <c r="W18" s="13" t="s">
        <v>2539</v>
      </c>
      <c r="Y18" s="13" t="s">
        <v>1867</v>
      </c>
      <c r="Z18" t="s">
        <v>46</v>
      </c>
      <c r="AA18" t="s">
        <v>47</v>
      </c>
      <c r="AB18" s="11">
        <v>11</v>
      </c>
      <c r="AC18" t="s">
        <v>192</v>
      </c>
      <c r="AD18" s="13" t="s">
        <v>1040</v>
      </c>
      <c r="AE18" s="13" t="s">
        <v>2541</v>
      </c>
      <c r="AG18" s="13" t="s">
        <v>1171</v>
      </c>
      <c r="AH18" t="s">
        <v>46</v>
      </c>
      <c r="AI18" t="s">
        <v>47</v>
      </c>
      <c r="AJ18" s="11">
        <v>11</v>
      </c>
      <c r="AK18" t="s">
        <v>1234</v>
      </c>
      <c r="AL18" s="13" t="s">
        <v>1103</v>
      </c>
      <c r="AM18" s="13" t="s">
        <v>2541</v>
      </c>
    </row>
    <row r="19" spans="1:39" x14ac:dyDescent="0.2">
      <c r="A19" s="12" t="s">
        <v>1866</v>
      </c>
      <c r="B19" t="s">
        <v>46</v>
      </c>
      <c r="C19" t="s">
        <v>47</v>
      </c>
      <c r="D19" s="11">
        <v>12</v>
      </c>
      <c r="E19" t="s">
        <v>101</v>
      </c>
      <c r="F19" s="13" t="s">
        <v>852</v>
      </c>
      <c r="G19" s="13" t="s">
        <v>2538</v>
      </c>
      <c r="I19" s="13" t="s">
        <v>1172</v>
      </c>
      <c r="J19" t="s">
        <v>46</v>
      </c>
      <c r="K19" t="s">
        <v>47</v>
      </c>
      <c r="L19" s="11">
        <v>12</v>
      </c>
      <c r="M19" t="s">
        <v>1191</v>
      </c>
      <c r="N19" s="13" t="s">
        <v>915</v>
      </c>
      <c r="O19" s="13" t="s">
        <v>2538</v>
      </c>
      <c r="Q19" s="13" t="s">
        <v>1868</v>
      </c>
      <c r="R19" t="s">
        <v>46</v>
      </c>
      <c r="S19" t="s">
        <v>47</v>
      </c>
      <c r="T19" s="11">
        <v>12</v>
      </c>
      <c r="U19" t="s">
        <v>165</v>
      </c>
      <c r="V19" s="13" t="s">
        <v>978</v>
      </c>
      <c r="W19" s="13" t="s">
        <v>2539</v>
      </c>
      <c r="Y19" s="13" t="s">
        <v>1867</v>
      </c>
      <c r="Z19" t="s">
        <v>46</v>
      </c>
      <c r="AA19" t="s">
        <v>47</v>
      </c>
      <c r="AB19" s="11">
        <v>12</v>
      </c>
      <c r="AC19" t="s">
        <v>193</v>
      </c>
      <c r="AD19" s="13" t="s">
        <v>1041</v>
      </c>
      <c r="AE19" s="13" t="s">
        <v>2541</v>
      </c>
      <c r="AG19" s="13" t="s">
        <v>1171</v>
      </c>
      <c r="AH19" t="s">
        <v>46</v>
      </c>
      <c r="AI19" t="s">
        <v>47</v>
      </c>
      <c r="AJ19" s="11">
        <v>12</v>
      </c>
      <c r="AK19" t="s">
        <v>1235</v>
      </c>
      <c r="AL19" s="13" t="s">
        <v>1104</v>
      </c>
      <c r="AM19" s="13" t="s">
        <v>2541</v>
      </c>
    </row>
    <row r="20" spans="1:39" x14ac:dyDescent="0.2">
      <c r="A20" s="12" t="s">
        <v>1866</v>
      </c>
      <c r="B20" t="s">
        <v>102</v>
      </c>
      <c r="C20" t="s">
        <v>47</v>
      </c>
      <c r="D20" s="11">
        <v>4</v>
      </c>
      <c r="E20" t="s">
        <v>103</v>
      </c>
      <c r="F20" s="13" t="s">
        <v>853</v>
      </c>
      <c r="G20" s="13" t="s">
        <v>2538</v>
      </c>
      <c r="I20" s="13" t="s">
        <v>1172</v>
      </c>
      <c r="J20" t="s">
        <v>102</v>
      </c>
      <c r="K20" t="s">
        <v>47</v>
      </c>
      <c r="L20" s="11">
        <v>4</v>
      </c>
      <c r="M20" t="s">
        <v>1192</v>
      </c>
      <c r="N20" s="13" t="s">
        <v>916</v>
      </c>
      <c r="O20" s="13" t="s">
        <v>2538</v>
      </c>
      <c r="Q20" s="13" t="s">
        <v>1868</v>
      </c>
      <c r="R20" t="s">
        <v>102</v>
      </c>
      <c r="S20" t="s">
        <v>47</v>
      </c>
      <c r="T20" s="11">
        <v>4</v>
      </c>
      <c r="U20" t="s">
        <v>166</v>
      </c>
      <c r="V20" s="13" t="s">
        <v>979</v>
      </c>
      <c r="W20" s="13" t="s">
        <v>2539</v>
      </c>
      <c r="Y20" s="13" t="s">
        <v>1867</v>
      </c>
      <c r="Z20" t="s">
        <v>102</v>
      </c>
      <c r="AA20" t="s">
        <v>47</v>
      </c>
      <c r="AB20" s="11">
        <v>4</v>
      </c>
      <c r="AC20" t="s">
        <v>194</v>
      </c>
      <c r="AD20" s="13" t="s">
        <v>1042</v>
      </c>
      <c r="AE20" s="13" t="s">
        <v>2541</v>
      </c>
      <c r="AG20" s="13" t="s">
        <v>1171</v>
      </c>
      <c r="AH20" t="s">
        <v>102</v>
      </c>
      <c r="AI20" t="s">
        <v>47</v>
      </c>
      <c r="AJ20" s="11">
        <v>4</v>
      </c>
      <c r="AK20" t="s">
        <v>1236</v>
      </c>
      <c r="AL20" s="13" t="s">
        <v>1105</v>
      </c>
      <c r="AM20" s="13" t="s">
        <v>2541</v>
      </c>
    </row>
    <row r="21" spans="1:39" x14ac:dyDescent="0.2">
      <c r="A21" s="12" t="s">
        <v>1866</v>
      </c>
      <c r="B21" t="s">
        <v>102</v>
      </c>
      <c r="C21" t="s">
        <v>47</v>
      </c>
      <c r="D21" s="11">
        <v>5</v>
      </c>
      <c r="E21" t="s">
        <v>104</v>
      </c>
      <c r="F21" s="13" t="s">
        <v>854</v>
      </c>
      <c r="G21" s="13" t="s">
        <v>2538</v>
      </c>
      <c r="I21" s="13" t="s">
        <v>1172</v>
      </c>
      <c r="J21" t="s">
        <v>102</v>
      </c>
      <c r="K21" t="s">
        <v>47</v>
      </c>
      <c r="L21" s="11">
        <v>5</v>
      </c>
      <c r="M21" t="s">
        <v>1193</v>
      </c>
      <c r="N21" s="13" t="s">
        <v>917</v>
      </c>
      <c r="O21" s="13" t="s">
        <v>2538</v>
      </c>
      <c r="Q21" s="13" t="s">
        <v>1868</v>
      </c>
      <c r="R21" t="s">
        <v>102</v>
      </c>
      <c r="S21" t="s">
        <v>47</v>
      </c>
      <c r="T21" s="11">
        <v>5</v>
      </c>
      <c r="U21" t="s">
        <v>167</v>
      </c>
      <c r="V21" s="13" t="s">
        <v>980</v>
      </c>
      <c r="W21" s="13" t="s">
        <v>2539</v>
      </c>
      <c r="Y21" s="13" t="s">
        <v>1867</v>
      </c>
      <c r="Z21" t="s">
        <v>102</v>
      </c>
      <c r="AA21" t="s">
        <v>47</v>
      </c>
      <c r="AB21" s="11">
        <v>5</v>
      </c>
      <c r="AC21" t="s">
        <v>195</v>
      </c>
      <c r="AD21" s="13" t="s">
        <v>1043</v>
      </c>
      <c r="AE21" s="13" t="s">
        <v>2541</v>
      </c>
      <c r="AG21" s="13" t="s">
        <v>1171</v>
      </c>
      <c r="AH21" t="s">
        <v>102</v>
      </c>
      <c r="AI21" t="s">
        <v>47</v>
      </c>
      <c r="AJ21" s="11">
        <v>5</v>
      </c>
      <c r="AK21" t="s">
        <v>1237</v>
      </c>
      <c r="AL21" s="13" t="s">
        <v>1106</v>
      </c>
      <c r="AM21" s="13" t="s">
        <v>2541</v>
      </c>
    </row>
    <row r="22" spans="1:39" x14ac:dyDescent="0.2">
      <c r="A22" s="12" t="s">
        <v>1866</v>
      </c>
      <c r="B22" t="s">
        <v>102</v>
      </c>
      <c r="C22" t="s">
        <v>47</v>
      </c>
      <c r="D22" s="11">
        <v>6</v>
      </c>
      <c r="E22" t="s">
        <v>105</v>
      </c>
      <c r="F22" s="13" t="s">
        <v>855</v>
      </c>
      <c r="G22" s="13" t="s">
        <v>2538</v>
      </c>
      <c r="I22" s="13" t="s">
        <v>1172</v>
      </c>
      <c r="J22" t="s">
        <v>102</v>
      </c>
      <c r="K22" t="s">
        <v>47</v>
      </c>
      <c r="L22" s="11">
        <v>6</v>
      </c>
      <c r="M22" t="s">
        <v>1194</v>
      </c>
      <c r="N22" s="13" t="s">
        <v>918</v>
      </c>
      <c r="O22" s="13" t="s">
        <v>2538</v>
      </c>
      <c r="Q22" s="13" t="s">
        <v>1868</v>
      </c>
      <c r="R22" t="s">
        <v>102</v>
      </c>
      <c r="S22" t="s">
        <v>47</v>
      </c>
      <c r="T22" s="11">
        <v>6</v>
      </c>
      <c r="U22" t="s">
        <v>168</v>
      </c>
      <c r="V22" s="13" t="s">
        <v>981</v>
      </c>
      <c r="W22" s="13" t="s">
        <v>2539</v>
      </c>
      <c r="Y22" s="13" t="s">
        <v>1867</v>
      </c>
      <c r="Z22" t="s">
        <v>102</v>
      </c>
      <c r="AA22" t="s">
        <v>47</v>
      </c>
      <c r="AB22" s="11">
        <v>6</v>
      </c>
      <c r="AC22" t="s">
        <v>196</v>
      </c>
      <c r="AD22" s="13" t="s">
        <v>1044</v>
      </c>
      <c r="AE22" s="13" t="s">
        <v>2541</v>
      </c>
      <c r="AG22" s="13" t="s">
        <v>1171</v>
      </c>
      <c r="AH22" t="s">
        <v>102</v>
      </c>
      <c r="AI22" t="s">
        <v>47</v>
      </c>
      <c r="AJ22" s="11">
        <v>6</v>
      </c>
      <c r="AK22" t="s">
        <v>1238</v>
      </c>
      <c r="AL22" s="13" t="s">
        <v>1107</v>
      </c>
      <c r="AM22" s="13" t="s">
        <v>2541</v>
      </c>
    </row>
    <row r="23" spans="1:39" x14ac:dyDescent="0.2">
      <c r="A23" s="12" t="s">
        <v>1866</v>
      </c>
      <c r="B23" t="s">
        <v>102</v>
      </c>
      <c r="C23" t="s">
        <v>47</v>
      </c>
      <c r="D23" s="11">
        <v>7</v>
      </c>
      <c r="E23" t="s">
        <v>106</v>
      </c>
      <c r="F23" s="13" t="s">
        <v>856</v>
      </c>
      <c r="G23" s="13" t="s">
        <v>2538</v>
      </c>
      <c r="I23" s="13" t="s">
        <v>1172</v>
      </c>
      <c r="J23" t="s">
        <v>102</v>
      </c>
      <c r="K23" t="s">
        <v>47</v>
      </c>
      <c r="L23" s="11">
        <v>7</v>
      </c>
      <c r="M23" t="s">
        <v>1195</v>
      </c>
      <c r="N23" s="13" t="s">
        <v>919</v>
      </c>
      <c r="O23" s="13" t="s">
        <v>2538</v>
      </c>
      <c r="Q23" s="13" t="s">
        <v>1868</v>
      </c>
      <c r="R23" t="s">
        <v>102</v>
      </c>
      <c r="S23" t="s">
        <v>47</v>
      </c>
      <c r="T23" s="11">
        <v>7</v>
      </c>
      <c r="U23" t="s">
        <v>169</v>
      </c>
      <c r="V23" s="13" t="s">
        <v>982</v>
      </c>
      <c r="W23" s="13" t="s">
        <v>2539</v>
      </c>
      <c r="Y23" s="13" t="s">
        <v>1867</v>
      </c>
      <c r="Z23" t="s">
        <v>102</v>
      </c>
      <c r="AA23" t="s">
        <v>47</v>
      </c>
      <c r="AB23" s="11">
        <v>7</v>
      </c>
      <c r="AC23" t="s">
        <v>197</v>
      </c>
      <c r="AD23" s="13" t="s">
        <v>1045</v>
      </c>
      <c r="AE23" s="13" t="s">
        <v>2541</v>
      </c>
      <c r="AG23" s="13" t="s">
        <v>1171</v>
      </c>
      <c r="AH23" t="s">
        <v>102</v>
      </c>
      <c r="AI23" t="s">
        <v>47</v>
      </c>
      <c r="AJ23" s="11">
        <v>7</v>
      </c>
      <c r="AK23" t="s">
        <v>1239</v>
      </c>
      <c r="AL23" s="13" t="s">
        <v>1108</v>
      </c>
      <c r="AM23" s="13" t="s">
        <v>2541</v>
      </c>
    </row>
    <row r="24" spans="1:39" x14ac:dyDescent="0.2">
      <c r="A24" s="12" t="s">
        <v>1866</v>
      </c>
      <c r="B24" t="s">
        <v>102</v>
      </c>
      <c r="C24" t="s">
        <v>47</v>
      </c>
      <c r="D24" s="11">
        <v>8</v>
      </c>
      <c r="E24" t="s">
        <v>107</v>
      </c>
      <c r="F24" s="13" t="s">
        <v>857</v>
      </c>
      <c r="G24" s="13" t="s">
        <v>2538</v>
      </c>
      <c r="I24" s="13" t="s">
        <v>1172</v>
      </c>
      <c r="J24" t="s">
        <v>102</v>
      </c>
      <c r="K24" t="s">
        <v>47</v>
      </c>
      <c r="L24" s="11">
        <v>8</v>
      </c>
      <c r="M24" t="s">
        <v>1196</v>
      </c>
      <c r="N24" s="13" t="s">
        <v>920</v>
      </c>
      <c r="O24" s="13" t="s">
        <v>2538</v>
      </c>
      <c r="Q24" s="13" t="s">
        <v>1868</v>
      </c>
      <c r="R24" t="s">
        <v>102</v>
      </c>
      <c r="S24" t="s">
        <v>47</v>
      </c>
      <c r="T24" s="11">
        <v>8</v>
      </c>
      <c r="U24" t="s">
        <v>170</v>
      </c>
      <c r="V24" s="13" t="s">
        <v>983</v>
      </c>
      <c r="W24" s="13" t="s">
        <v>2539</v>
      </c>
      <c r="Y24" s="13" t="s">
        <v>1867</v>
      </c>
      <c r="Z24" t="s">
        <v>102</v>
      </c>
      <c r="AA24" t="s">
        <v>47</v>
      </c>
      <c r="AB24" s="11">
        <v>8</v>
      </c>
      <c r="AC24" t="s">
        <v>198</v>
      </c>
      <c r="AD24" s="13" t="s">
        <v>1046</v>
      </c>
      <c r="AE24" s="13" t="s">
        <v>2541</v>
      </c>
      <c r="AG24" s="13" t="s">
        <v>1171</v>
      </c>
      <c r="AH24" t="s">
        <v>102</v>
      </c>
      <c r="AI24" t="s">
        <v>47</v>
      </c>
      <c r="AJ24" s="11">
        <v>8</v>
      </c>
      <c r="AK24" t="s">
        <v>1240</v>
      </c>
      <c r="AL24" s="13" t="s">
        <v>1109</v>
      </c>
      <c r="AM24" s="13" t="s">
        <v>2541</v>
      </c>
    </row>
    <row r="25" spans="1:39" x14ac:dyDescent="0.2">
      <c r="A25" s="12" t="s">
        <v>1866</v>
      </c>
      <c r="B25" t="s">
        <v>102</v>
      </c>
      <c r="C25" t="s">
        <v>47</v>
      </c>
      <c r="D25" s="11">
        <v>9</v>
      </c>
      <c r="E25" t="s">
        <v>108</v>
      </c>
      <c r="F25" s="13" t="s">
        <v>858</v>
      </c>
      <c r="G25" s="13" t="s">
        <v>2538</v>
      </c>
      <c r="I25" s="13" t="s">
        <v>1172</v>
      </c>
      <c r="J25" t="s">
        <v>102</v>
      </c>
      <c r="K25" t="s">
        <v>47</v>
      </c>
      <c r="L25" s="11">
        <v>9</v>
      </c>
      <c r="M25" t="s">
        <v>1197</v>
      </c>
      <c r="N25" s="13" t="s">
        <v>921</v>
      </c>
      <c r="O25" s="13" t="s">
        <v>2538</v>
      </c>
      <c r="Q25" s="13" t="s">
        <v>1868</v>
      </c>
      <c r="R25" t="s">
        <v>102</v>
      </c>
      <c r="S25" t="s">
        <v>47</v>
      </c>
      <c r="T25" s="11">
        <v>9</v>
      </c>
      <c r="U25" t="s">
        <v>171</v>
      </c>
      <c r="V25" s="13" t="s">
        <v>984</v>
      </c>
      <c r="W25" s="13" t="s">
        <v>2539</v>
      </c>
      <c r="Y25" s="13" t="s">
        <v>1867</v>
      </c>
      <c r="Z25" t="s">
        <v>102</v>
      </c>
      <c r="AA25" t="s">
        <v>47</v>
      </c>
      <c r="AB25" s="11">
        <v>9</v>
      </c>
      <c r="AC25" t="s">
        <v>199</v>
      </c>
      <c r="AD25" s="13" t="s">
        <v>1047</v>
      </c>
      <c r="AE25" s="13" t="s">
        <v>2541</v>
      </c>
      <c r="AG25" s="13" t="s">
        <v>1171</v>
      </c>
      <c r="AH25" t="s">
        <v>102</v>
      </c>
      <c r="AI25" t="s">
        <v>47</v>
      </c>
      <c r="AJ25" s="11">
        <v>9</v>
      </c>
      <c r="AK25" t="s">
        <v>1241</v>
      </c>
      <c r="AL25" s="13" t="s">
        <v>1110</v>
      </c>
      <c r="AM25" s="13" t="s">
        <v>2541</v>
      </c>
    </row>
    <row r="26" spans="1:39" x14ac:dyDescent="0.2">
      <c r="A26" s="12" t="s">
        <v>1866</v>
      </c>
      <c r="B26" t="s">
        <v>102</v>
      </c>
      <c r="C26" t="s">
        <v>47</v>
      </c>
      <c r="D26" s="11">
        <v>10</v>
      </c>
      <c r="E26" t="s">
        <v>109</v>
      </c>
      <c r="F26" s="13" t="s">
        <v>859</v>
      </c>
      <c r="G26" s="13" t="s">
        <v>2538</v>
      </c>
      <c r="I26" s="13" t="s">
        <v>1172</v>
      </c>
      <c r="J26" t="s">
        <v>102</v>
      </c>
      <c r="K26" t="s">
        <v>47</v>
      </c>
      <c r="L26" s="11">
        <v>10</v>
      </c>
      <c r="M26" t="s">
        <v>1198</v>
      </c>
      <c r="N26" s="13" t="s">
        <v>922</v>
      </c>
      <c r="O26" s="13" t="s">
        <v>2538</v>
      </c>
      <c r="Q26" s="13" t="s">
        <v>1868</v>
      </c>
      <c r="R26" t="s">
        <v>102</v>
      </c>
      <c r="S26" t="s">
        <v>47</v>
      </c>
      <c r="T26" s="11">
        <v>10</v>
      </c>
      <c r="U26" t="s">
        <v>172</v>
      </c>
      <c r="V26" s="13" t="s">
        <v>985</v>
      </c>
      <c r="W26" s="13" t="s">
        <v>2539</v>
      </c>
      <c r="Y26" s="13" t="s">
        <v>1867</v>
      </c>
      <c r="Z26" t="s">
        <v>102</v>
      </c>
      <c r="AA26" t="s">
        <v>47</v>
      </c>
      <c r="AB26" s="11">
        <v>10</v>
      </c>
      <c r="AC26" t="s">
        <v>200</v>
      </c>
      <c r="AD26" s="13" t="s">
        <v>1048</v>
      </c>
      <c r="AE26" s="13" t="s">
        <v>2541</v>
      </c>
      <c r="AG26" s="13" t="s">
        <v>1171</v>
      </c>
      <c r="AH26" t="s">
        <v>102</v>
      </c>
      <c r="AI26" t="s">
        <v>47</v>
      </c>
      <c r="AJ26" s="11">
        <v>10</v>
      </c>
      <c r="AK26" t="s">
        <v>1242</v>
      </c>
      <c r="AL26" s="13" t="s">
        <v>1111</v>
      </c>
      <c r="AM26" s="13" t="s">
        <v>2541</v>
      </c>
    </row>
    <row r="27" spans="1:39" x14ac:dyDescent="0.2">
      <c r="A27" s="12" t="s">
        <v>1866</v>
      </c>
      <c r="B27" t="s">
        <v>102</v>
      </c>
      <c r="C27" t="s">
        <v>47</v>
      </c>
      <c r="D27" s="11">
        <v>11</v>
      </c>
      <c r="E27" t="s">
        <v>110</v>
      </c>
      <c r="F27" s="13" t="s">
        <v>860</v>
      </c>
      <c r="G27" s="13" t="s">
        <v>2538</v>
      </c>
      <c r="I27" s="13" t="s">
        <v>1172</v>
      </c>
      <c r="J27" t="s">
        <v>102</v>
      </c>
      <c r="K27" t="s">
        <v>47</v>
      </c>
      <c r="L27" s="11">
        <v>11</v>
      </c>
      <c r="M27" t="s">
        <v>1199</v>
      </c>
      <c r="N27" s="13" t="s">
        <v>923</v>
      </c>
      <c r="O27" s="13" t="s">
        <v>2538</v>
      </c>
      <c r="Q27" s="13" t="s">
        <v>1868</v>
      </c>
      <c r="R27" t="s">
        <v>102</v>
      </c>
      <c r="S27" t="s">
        <v>47</v>
      </c>
      <c r="T27" s="11">
        <v>11</v>
      </c>
      <c r="U27" t="s">
        <v>173</v>
      </c>
      <c r="V27" s="13" t="s">
        <v>986</v>
      </c>
      <c r="W27" s="13" t="s">
        <v>2539</v>
      </c>
      <c r="Y27" s="13" t="s">
        <v>1867</v>
      </c>
      <c r="Z27" t="s">
        <v>102</v>
      </c>
      <c r="AA27" t="s">
        <v>47</v>
      </c>
      <c r="AB27" s="11">
        <v>11</v>
      </c>
      <c r="AC27" t="s">
        <v>201</v>
      </c>
      <c r="AD27" s="13" t="s">
        <v>1049</v>
      </c>
      <c r="AE27" s="13" t="s">
        <v>2541</v>
      </c>
      <c r="AG27" s="13" t="s">
        <v>1171</v>
      </c>
      <c r="AH27" t="s">
        <v>102</v>
      </c>
      <c r="AI27" t="s">
        <v>47</v>
      </c>
      <c r="AJ27" s="11">
        <v>11</v>
      </c>
      <c r="AK27" t="s">
        <v>1243</v>
      </c>
      <c r="AL27" s="13" t="s">
        <v>1112</v>
      </c>
      <c r="AM27" s="13" t="s">
        <v>2541</v>
      </c>
    </row>
    <row r="28" spans="1:39" x14ac:dyDescent="0.2">
      <c r="A28" s="12" t="s">
        <v>1866</v>
      </c>
      <c r="B28" t="s">
        <v>102</v>
      </c>
      <c r="C28" t="s">
        <v>47</v>
      </c>
      <c r="D28" s="11">
        <v>12</v>
      </c>
      <c r="E28" t="s">
        <v>111</v>
      </c>
      <c r="F28" s="13" t="s">
        <v>861</v>
      </c>
      <c r="G28" s="13" t="s">
        <v>2538</v>
      </c>
      <c r="I28" s="13" t="s">
        <v>1172</v>
      </c>
      <c r="J28" t="s">
        <v>102</v>
      </c>
      <c r="K28" t="s">
        <v>47</v>
      </c>
      <c r="L28" s="11">
        <v>12</v>
      </c>
      <c r="M28" t="s">
        <v>1200</v>
      </c>
      <c r="N28" s="13" t="s">
        <v>924</v>
      </c>
      <c r="O28" s="13" t="s">
        <v>2538</v>
      </c>
      <c r="Q28" s="13" t="s">
        <v>1868</v>
      </c>
      <c r="R28" t="s">
        <v>102</v>
      </c>
      <c r="S28" t="s">
        <v>47</v>
      </c>
      <c r="T28" s="11">
        <v>12</v>
      </c>
      <c r="U28" t="s">
        <v>174</v>
      </c>
      <c r="V28" s="13" t="s">
        <v>987</v>
      </c>
      <c r="W28" s="13" t="s">
        <v>2539</v>
      </c>
      <c r="Y28" s="13" t="s">
        <v>1867</v>
      </c>
      <c r="Z28" t="s">
        <v>102</v>
      </c>
      <c r="AA28" t="s">
        <v>47</v>
      </c>
      <c r="AB28" s="11">
        <v>12</v>
      </c>
      <c r="AC28" t="s">
        <v>202</v>
      </c>
      <c r="AD28" s="13" t="s">
        <v>1050</v>
      </c>
      <c r="AE28" s="13" t="s">
        <v>2541</v>
      </c>
      <c r="AG28" s="13" t="s">
        <v>1171</v>
      </c>
      <c r="AH28" t="s">
        <v>102</v>
      </c>
      <c r="AI28" t="s">
        <v>47</v>
      </c>
      <c r="AJ28" s="11">
        <v>12</v>
      </c>
      <c r="AK28" t="s">
        <v>1244</v>
      </c>
      <c r="AL28" s="13" t="s">
        <v>1113</v>
      </c>
      <c r="AM28" s="13" t="s">
        <v>2541</v>
      </c>
    </row>
    <row r="29" spans="1:39" x14ac:dyDescent="0.2">
      <c r="A29" s="12" t="s">
        <v>1866</v>
      </c>
      <c r="B29" t="s">
        <v>419</v>
      </c>
      <c r="C29" t="s">
        <v>47</v>
      </c>
      <c r="D29" s="11">
        <v>4</v>
      </c>
      <c r="E29" t="s">
        <v>420</v>
      </c>
      <c r="F29" s="13" t="s">
        <v>862</v>
      </c>
      <c r="G29" s="13" t="s">
        <v>2538</v>
      </c>
      <c r="I29" s="13" t="s">
        <v>1172</v>
      </c>
      <c r="J29" t="s">
        <v>419</v>
      </c>
      <c r="K29" t="s">
        <v>47</v>
      </c>
      <c r="L29" s="11">
        <v>4</v>
      </c>
      <c r="M29" t="s">
        <v>1201</v>
      </c>
      <c r="N29" s="13" t="s">
        <v>925</v>
      </c>
      <c r="O29" s="13" t="s">
        <v>2538</v>
      </c>
      <c r="Q29" s="13" t="s">
        <v>1868</v>
      </c>
      <c r="R29" t="s">
        <v>419</v>
      </c>
      <c r="S29" t="s">
        <v>47</v>
      </c>
      <c r="T29" s="11">
        <v>4</v>
      </c>
      <c r="U29" t="s">
        <v>429</v>
      </c>
      <c r="V29" s="13" t="s">
        <v>988</v>
      </c>
      <c r="W29" s="13" t="s">
        <v>2539</v>
      </c>
      <c r="Y29" s="13" t="s">
        <v>1867</v>
      </c>
      <c r="Z29" t="s">
        <v>419</v>
      </c>
      <c r="AA29" t="s">
        <v>47</v>
      </c>
      <c r="AB29" s="11">
        <v>4</v>
      </c>
      <c r="AC29" t="s">
        <v>438</v>
      </c>
      <c r="AD29" s="13" t="s">
        <v>1051</v>
      </c>
      <c r="AE29" s="13" t="s">
        <v>2541</v>
      </c>
      <c r="AG29" s="13" t="s">
        <v>1171</v>
      </c>
      <c r="AH29" t="s">
        <v>419</v>
      </c>
      <c r="AI29" t="s">
        <v>47</v>
      </c>
      <c r="AJ29" s="11">
        <v>4</v>
      </c>
      <c r="AK29" t="s">
        <v>1245</v>
      </c>
      <c r="AL29" s="13" t="s">
        <v>1114</v>
      </c>
      <c r="AM29" s="13" t="s">
        <v>2541</v>
      </c>
    </row>
    <row r="30" spans="1:39" x14ac:dyDescent="0.2">
      <c r="A30" s="12" t="s">
        <v>1866</v>
      </c>
      <c r="B30" t="s">
        <v>419</v>
      </c>
      <c r="C30" t="s">
        <v>47</v>
      </c>
      <c r="D30" s="11">
        <v>5</v>
      </c>
      <c r="E30" t="s">
        <v>421</v>
      </c>
      <c r="F30" s="13" t="s">
        <v>863</v>
      </c>
      <c r="G30" s="13" t="s">
        <v>2538</v>
      </c>
      <c r="I30" s="13" t="s">
        <v>1172</v>
      </c>
      <c r="J30" t="s">
        <v>419</v>
      </c>
      <c r="K30" t="s">
        <v>47</v>
      </c>
      <c r="L30" s="11">
        <v>5</v>
      </c>
      <c r="M30" t="s">
        <v>1202</v>
      </c>
      <c r="N30" s="13" t="s">
        <v>926</v>
      </c>
      <c r="O30" s="13" t="s">
        <v>2538</v>
      </c>
      <c r="Q30" s="13" t="s">
        <v>1868</v>
      </c>
      <c r="R30" t="s">
        <v>419</v>
      </c>
      <c r="S30" t="s">
        <v>47</v>
      </c>
      <c r="T30" s="11">
        <v>5</v>
      </c>
      <c r="U30" t="s">
        <v>430</v>
      </c>
      <c r="V30" s="13" t="s">
        <v>989</v>
      </c>
      <c r="W30" s="13" t="s">
        <v>2539</v>
      </c>
      <c r="Y30" s="13" t="s">
        <v>1867</v>
      </c>
      <c r="Z30" t="s">
        <v>419</v>
      </c>
      <c r="AA30" t="s">
        <v>47</v>
      </c>
      <c r="AB30" s="11">
        <v>5</v>
      </c>
      <c r="AC30" t="s">
        <v>439</v>
      </c>
      <c r="AD30" s="13" t="s">
        <v>1052</v>
      </c>
      <c r="AE30" s="13" t="s">
        <v>2541</v>
      </c>
      <c r="AG30" s="13" t="s">
        <v>1171</v>
      </c>
      <c r="AH30" t="s">
        <v>419</v>
      </c>
      <c r="AI30" t="s">
        <v>47</v>
      </c>
      <c r="AJ30" s="11">
        <v>5</v>
      </c>
      <c r="AK30" t="s">
        <v>1246</v>
      </c>
      <c r="AL30" s="13" t="s">
        <v>1115</v>
      </c>
      <c r="AM30" s="13" t="s">
        <v>2541</v>
      </c>
    </row>
    <row r="31" spans="1:39" x14ac:dyDescent="0.2">
      <c r="A31" s="12" t="s">
        <v>1866</v>
      </c>
      <c r="B31" t="s">
        <v>419</v>
      </c>
      <c r="C31" t="s">
        <v>47</v>
      </c>
      <c r="D31" s="11">
        <v>6</v>
      </c>
      <c r="E31" t="s">
        <v>422</v>
      </c>
      <c r="F31" s="13" t="s">
        <v>864</v>
      </c>
      <c r="G31" s="13" t="s">
        <v>2538</v>
      </c>
      <c r="I31" s="13" t="s">
        <v>1172</v>
      </c>
      <c r="J31" t="s">
        <v>419</v>
      </c>
      <c r="K31" t="s">
        <v>47</v>
      </c>
      <c r="L31" s="11">
        <v>6</v>
      </c>
      <c r="M31" t="s">
        <v>1203</v>
      </c>
      <c r="N31" s="13" t="s">
        <v>927</v>
      </c>
      <c r="O31" s="13" t="s">
        <v>2538</v>
      </c>
      <c r="Q31" s="13" t="s">
        <v>1868</v>
      </c>
      <c r="R31" t="s">
        <v>419</v>
      </c>
      <c r="S31" t="s">
        <v>47</v>
      </c>
      <c r="T31" s="11">
        <v>6</v>
      </c>
      <c r="U31" t="s">
        <v>431</v>
      </c>
      <c r="V31" s="13" t="s">
        <v>990</v>
      </c>
      <c r="W31" s="13" t="s">
        <v>2539</v>
      </c>
      <c r="Y31" s="13" t="s">
        <v>1867</v>
      </c>
      <c r="Z31" t="s">
        <v>419</v>
      </c>
      <c r="AA31" t="s">
        <v>47</v>
      </c>
      <c r="AB31" s="11">
        <v>6</v>
      </c>
      <c r="AC31" t="s">
        <v>440</v>
      </c>
      <c r="AD31" s="13" t="s">
        <v>1053</v>
      </c>
      <c r="AE31" s="13" t="s">
        <v>2541</v>
      </c>
      <c r="AG31" s="13" t="s">
        <v>1171</v>
      </c>
      <c r="AH31" t="s">
        <v>419</v>
      </c>
      <c r="AI31" t="s">
        <v>47</v>
      </c>
      <c r="AJ31" s="11">
        <v>6</v>
      </c>
      <c r="AK31" t="s">
        <v>1247</v>
      </c>
      <c r="AL31" s="13" t="s">
        <v>1116</v>
      </c>
      <c r="AM31" s="13" t="s">
        <v>2541</v>
      </c>
    </row>
    <row r="32" spans="1:39" x14ac:dyDescent="0.2">
      <c r="A32" s="12" t="s">
        <v>1866</v>
      </c>
      <c r="B32" t="s">
        <v>419</v>
      </c>
      <c r="C32" t="s">
        <v>47</v>
      </c>
      <c r="D32" s="11">
        <v>7</v>
      </c>
      <c r="E32" t="s">
        <v>423</v>
      </c>
      <c r="F32" s="13" t="s">
        <v>865</v>
      </c>
      <c r="G32" s="13" t="s">
        <v>2538</v>
      </c>
      <c r="I32" s="13" t="s">
        <v>1172</v>
      </c>
      <c r="J32" t="s">
        <v>419</v>
      </c>
      <c r="K32" t="s">
        <v>47</v>
      </c>
      <c r="L32" s="11">
        <v>7</v>
      </c>
      <c r="M32" t="s">
        <v>1204</v>
      </c>
      <c r="N32" s="13" t="s">
        <v>928</v>
      </c>
      <c r="O32" s="13" t="s">
        <v>2538</v>
      </c>
      <c r="Q32" s="13" t="s">
        <v>1868</v>
      </c>
      <c r="R32" t="s">
        <v>419</v>
      </c>
      <c r="S32" t="s">
        <v>47</v>
      </c>
      <c r="T32" s="11">
        <v>7</v>
      </c>
      <c r="U32" t="s">
        <v>432</v>
      </c>
      <c r="V32" s="13" t="s">
        <v>991</v>
      </c>
      <c r="W32" s="13" t="s">
        <v>2539</v>
      </c>
      <c r="Y32" s="13" t="s">
        <v>1867</v>
      </c>
      <c r="Z32" t="s">
        <v>419</v>
      </c>
      <c r="AA32" t="s">
        <v>47</v>
      </c>
      <c r="AB32" s="11">
        <v>7</v>
      </c>
      <c r="AC32" t="s">
        <v>441</v>
      </c>
      <c r="AD32" s="13" t="s">
        <v>1054</v>
      </c>
      <c r="AE32" s="13" t="s">
        <v>2541</v>
      </c>
      <c r="AG32" s="13" t="s">
        <v>1171</v>
      </c>
      <c r="AH32" t="s">
        <v>419</v>
      </c>
      <c r="AI32" t="s">
        <v>47</v>
      </c>
      <c r="AJ32" s="11">
        <v>7</v>
      </c>
      <c r="AK32" t="s">
        <v>1248</v>
      </c>
      <c r="AL32" s="13" t="s">
        <v>1117</v>
      </c>
      <c r="AM32" s="13" t="s">
        <v>2541</v>
      </c>
    </row>
    <row r="33" spans="1:39" x14ac:dyDescent="0.2">
      <c r="A33" s="12" t="s">
        <v>1866</v>
      </c>
      <c r="B33" t="s">
        <v>419</v>
      </c>
      <c r="C33" t="s">
        <v>47</v>
      </c>
      <c r="D33" s="11">
        <v>8</v>
      </c>
      <c r="E33" t="s">
        <v>424</v>
      </c>
      <c r="F33" s="13" t="s">
        <v>866</v>
      </c>
      <c r="G33" s="13" t="s">
        <v>2538</v>
      </c>
      <c r="I33" s="13" t="s">
        <v>1172</v>
      </c>
      <c r="J33" t="s">
        <v>419</v>
      </c>
      <c r="K33" t="s">
        <v>47</v>
      </c>
      <c r="L33" s="11">
        <v>8</v>
      </c>
      <c r="M33" t="s">
        <v>1205</v>
      </c>
      <c r="N33" s="13" t="s">
        <v>929</v>
      </c>
      <c r="O33" s="13" t="s">
        <v>2538</v>
      </c>
      <c r="Q33" s="13" t="s">
        <v>1868</v>
      </c>
      <c r="R33" t="s">
        <v>419</v>
      </c>
      <c r="S33" t="s">
        <v>47</v>
      </c>
      <c r="T33" s="11">
        <v>8</v>
      </c>
      <c r="U33" t="s">
        <v>433</v>
      </c>
      <c r="V33" s="13" t="s">
        <v>992</v>
      </c>
      <c r="W33" s="13" t="s">
        <v>2539</v>
      </c>
      <c r="Y33" s="13" t="s">
        <v>1867</v>
      </c>
      <c r="Z33" t="s">
        <v>419</v>
      </c>
      <c r="AA33" t="s">
        <v>47</v>
      </c>
      <c r="AB33" s="11">
        <v>8</v>
      </c>
      <c r="AC33" t="s">
        <v>442</v>
      </c>
      <c r="AD33" s="13" t="s">
        <v>1055</v>
      </c>
      <c r="AE33" s="13" t="s">
        <v>2541</v>
      </c>
      <c r="AG33" s="13" t="s">
        <v>1171</v>
      </c>
      <c r="AH33" t="s">
        <v>419</v>
      </c>
      <c r="AI33" t="s">
        <v>47</v>
      </c>
      <c r="AJ33" s="11">
        <v>8</v>
      </c>
      <c r="AK33" t="s">
        <v>1249</v>
      </c>
      <c r="AL33" s="13" t="s">
        <v>1118</v>
      </c>
      <c r="AM33" s="13" t="s">
        <v>2541</v>
      </c>
    </row>
    <row r="34" spans="1:39" x14ac:dyDescent="0.2">
      <c r="A34" s="12" t="s">
        <v>1866</v>
      </c>
      <c r="B34" t="s">
        <v>419</v>
      </c>
      <c r="C34" t="s">
        <v>47</v>
      </c>
      <c r="D34" s="11">
        <v>9</v>
      </c>
      <c r="E34" t="s">
        <v>425</v>
      </c>
      <c r="F34" s="13" t="s">
        <v>867</v>
      </c>
      <c r="G34" s="13" t="s">
        <v>2538</v>
      </c>
      <c r="I34" s="13" t="s">
        <v>1172</v>
      </c>
      <c r="J34" t="s">
        <v>419</v>
      </c>
      <c r="K34" t="s">
        <v>47</v>
      </c>
      <c r="L34" s="11">
        <v>9</v>
      </c>
      <c r="M34" t="s">
        <v>1206</v>
      </c>
      <c r="N34" s="13" t="s">
        <v>930</v>
      </c>
      <c r="O34" s="13" t="s">
        <v>2538</v>
      </c>
      <c r="Q34" s="13" t="s">
        <v>1868</v>
      </c>
      <c r="R34" t="s">
        <v>419</v>
      </c>
      <c r="S34" t="s">
        <v>47</v>
      </c>
      <c r="T34" s="11">
        <v>9</v>
      </c>
      <c r="U34" t="s">
        <v>434</v>
      </c>
      <c r="V34" s="13" t="s">
        <v>993</v>
      </c>
      <c r="W34" s="13" t="s">
        <v>2539</v>
      </c>
      <c r="Y34" s="13" t="s">
        <v>1867</v>
      </c>
      <c r="Z34" t="s">
        <v>419</v>
      </c>
      <c r="AA34" t="s">
        <v>47</v>
      </c>
      <c r="AB34" s="11">
        <v>9</v>
      </c>
      <c r="AC34" t="s">
        <v>443</v>
      </c>
      <c r="AD34" s="13" t="s">
        <v>1056</v>
      </c>
      <c r="AE34" s="13" t="s">
        <v>2541</v>
      </c>
      <c r="AG34" s="13" t="s">
        <v>1171</v>
      </c>
      <c r="AH34" t="s">
        <v>419</v>
      </c>
      <c r="AI34" t="s">
        <v>47</v>
      </c>
      <c r="AJ34" s="11">
        <v>9</v>
      </c>
      <c r="AK34" t="s">
        <v>1250</v>
      </c>
      <c r="AL34" s="13" t="s">
        <v>1119</v>
      </c>
      <c r="AM34" s="13" t="s">
        <v>2541</v>
      </c>
    </row>
    <row r="35" spans="1:39" x14ac:dyDescent="0.2">
      <c r="A35" s="12" t="s">
        <v>1866</v>
      </c>
      <c r="B35" t="s">
        <v>419</v>
      </c>
      <c r="C35" t="s">
        <v>47</v>
      </c>
      <c r="D35" s="11">
        <v>10</v>
      </c>
      <c r="E35" t="s">
        <v>426</v>
      </c>
      <c r="F35" s="13" t="s">
        <v>868</v>
      </c>
      <c r="G35" s="13" t="s">
        <v>2538</v>
      </c>
      <c r="I35" s="13" t="s">
        <v>1172</v>
      </c>
      <c r="J35" t="s">
        <v>419</v>
      </c>
      <c r="K35" t="s">
        <v>47</v>
      </c>
      <c r="L35" s="11">
        <v>10</v>
      </c>
      <c r="M35" t="s">
        <v>1207</v>
      </c>
      <c r="N35" s="13" t="s">
        <v>931</v>
      </c>
      <c r="O35" s="13" t="s">
        <v>2538</v>
      </c>
      <c r="Q35" s="13" t="s">
        <v>1868</v>
      </c>
      <c r="R35" t="s">
        <v>419</v>
      </c>
      <c r="S35" t="s">
        <v>47</v>
      </c>
      <c r="T35" s="11">
        <v>10</v>
      </c>
      <c r="U35" t="s">
        <v>435</v>
      </c>
      <c r="V35" s="13" t="s">
        <v>994</v>
      </c>
      <c r="W35" s="13" t="s">
        <v>2539</v>
      </c>
      <c r="Y35" s="13" t="s">
        <v>1867</v>
      </c>
      <c r="Z35" t="s">
        <v>419</v>
      </c>
      <c r="AA35" t="s">
        <v>47</v>
      </c>
      <c r="AB35" s="11">
        <v>10</v>
      </c>
      <c r="AC35" t="s">
        <v>444</v>
      </c>
      <c r="AD35" s="13" t="s">
        <v>1057</v>
      </c>
      <c r="AE35" s="13" t="s">
        <v>2541</v>
      </c>
      <c r="AG35" s="13" t="s">
        <v>1171</v>
      </c>
      <c r="AH35" t="s">
        <v>419</v>
      </c>
      <c r="AI35" t="s">
        <v>47</v>
      </c>
      <c r="AJ35" s="11">
        <v>10</v>
      </c>
      <c r="AK35" t="s">
        <v>1251</v>
      </c>
      <c r="AL35" s="13" t="s">
        <v>1120</v>
      </c>
      <c r="AM35" s="13" t="s">
        <v>2541</v>
      </c>
    </row>
    <row r="36" spans="1:39" x14ac:dyDescent="0.2">
      <c r="A36" s="12" t="s">
        <v>1866</v>
      </c>
      <c r="B36" t="s">
        <v>419</v>
      </c>
      <c r="C36" t="s">
        <v>47</v>
      </c>
      <c r="D36" s="11">
        <v>11</v>
      </c>
      <c r="E36" t="s">
        <v>427</v>
      </c>
      <c r="F36" s="13" t="s">
        <v>869</v>
      </c>
      <c r="G36" s="13" t="s">
        <v>2538</v>
      </c>
      <c r="I36" s="13" t="s">
        <v>1172</v>
      </c>
      <c r="J36" t="s">
        <v>419</v>
      </c>
      <c r="K36" t="s">
        <v>47</v>
      </c>
      <c r="L36" s="11">
        <v>11</v>
      </c>
      <c r="M36" t="s">
        <v>1208</v>
      </c>
      <c r="N36" s="13" t="s">
        <v>932</v>
      </c>
      <c r="O36" s="13" t="s">
        <v>2538</v>
      </c>
      <c r="Q36" s="13" t="s">
        <v>1868</v>
      </c>
      <c r="R36" t="s">
        <v>419</v>
      </c>
      <c r="S36" t="s">
        <v>47</v>
      </c>
      <c r="T36" s="11">
        <v>11</v>
      </c>
      <c r="U36" t="s">
        <v>436</v>
      </c>
      <c r="V36" s="13" t="s">
        <v>995</v>
      </c>
      <c r="W36" s="13" t="s">
        <v>2539</v>
      </c>
      <c r="Y36" s="13" t="s">
        <v>1867</v>
      </c>
      <c r="Z36" t="s">
        <v>419</v>
      </c>
      <c r="AA36" t="s">
        <v>47</v>
      </c>
      <c r="AB36" s="11">
        <v>11</v>
      </c>
      <c r="AC36" t="s">
        <v>445</v>
      </c>
      <c r="AD36" s="13" t="s">
        <v>1058</v>
      </c>
      <c r="AE36" s="13" t="s">
        <v>2541</v>
      </c>
      <c r="AG36" s="13" t="s">
        <v>1171</v>
      </c>
      <c r="AH36" t="s">
        <v>419</v>
      </c>
      <c r="AI36" t="s">
        <v>47</v>
      </c>
      <c r="AJ36" s="11">
        <v>11</v>
      </c>
      <c r="AK36" t="s">
        <v>1252</v>
      </c>
      <c r="AL36" s="13" t="s">
        <v>1121</v>
      </c>
      <c r="AM36" s="13" t="s">
        <v>2541</v>
      </c>
    </row>
    <row r="37" spans="1:39" x14ac:dyDescent="0.2">
      <c r="A37" s="12" t="s">
        <v>1866</v>
      </c>
      <c r="B37" t="s">
        <v>419</v>
      </c>
      <c r="C37" t="s">
        <v>47</v>
      </c>
      <c r="D37" s="11">
        <v>12</v>
      </c>
      <c r="E37" t="s">
        <v>428</v>
      </c>
      <c r="F37" s="13" t="s">
        <v>870</v>
      </c>
      <c r="G37" s="13" t="s">
        <v>2538</v>
      </c>
      <c r="I37" s="13" t="s">
        <v>1172</v>
      </c>
      <c r="J37" t="s">
        <v>419</v>
      </c>
      <c r="K37" t="s">
        <v>47</v>
      </c>
      <c r="L37" s="11">
        <v>12</v>
      </c>
      <c r="M37" t="s">
        <v>1209</v>
      </c>
      <c r="N37" s="13" t="s">
        <v>933</v>
      </c>
      <c r="O37" s="13" t="s">
        <v>2538</v>
      </c>
      <c r="Q37" s="13" t="s">
        <v>1868</v>
      </c>
      <c r="R37" t="s">
        <v>419</v>
      </c>
      <c r="S37" t="s">
        <v>47</v>
      </c>
      <c r="T37" s="11">
        <v>12</v>
      </c>
      <c r="U37" t="s">
        <v>437</v>
      </c>
      <c r="V37" s="13" t="s">
        <v>996</v>
      </c>
      <c r="W37" s="13" t="s">
        <v>2539</v>
      </c>
      <c r="Y37" s="13" t="s">
        <v>1867</v>
      </c>
      <c r="Z37" t="s">
        <v>419</v>
      </c>
      <c r="AA37" t="s">
        <v>47</v>
      </c>
      <c r="AB37" s="11">
        <v>12</v>
      </c>
      <c r="AC37" t="s">
        <v>446</v>
      </c>
      <c r="AD37" s="13" t="s">
        <v>1059</v>
      </c>
      <c r="AE37" s="13" t="s">
        <v>2541</v>
      </c>
      <c r="AG37" s="13" t="s">
        <v>1171</v>
      </c>
      <c r="AH37" t="s">
        <v>419</v>
      </c>
      <c r="AI37" t="s">
        <v>47</v>
      </c>
      <c r="AJ37" s="11">
        <v>12</v>
      </c>
      <c r="AK37" t="s">
        <v>1253</v>
      </c>
      <c r="AL37" s="13" t="s">
        <v>1122</v>
      </c>
      <c r="AM37" s="13" t="s">
        <v>2541</v>
      </c>
    </row>
    <row r="38" spans="1:39" x14ac:dyDescent="0.2">
      <c r="A38" s="12" t="s">
        <v>1866</v>
      </c>
      <c r="B38" t="s">
        <v>1143</v>
      </c>
      <c r="C38" t="s">
        <v>47</v>
      </c>
      <c r="D38" s="11">
        <v>4</v>
      </c>
      <c r="E38" t="s">
        <v>1144</v>
      </c>
      <c r="F38" s="13" t="s">
        <v>871</v>
      </c>
      <c r="G38" s="13" t="s">
        <v>2538</v>
      </c>
      <c r="I38" s="13" t="s">
        <v>1172</v>
      </c>
      <c r="J38" t="s">
        <v>1143</v>
      </c>
      <c r="K38" t="s">
        <v>47</v>
      </c>
      <c r="L38" s="11">
        <v>4</v>
      </c>
      <c r="M38" t="s">
        <v>1210</v>
      </c>
      <c r="N38" s="13" t="s">
        <v>934</v>
      </c>
      <c r="O38" s="13" t="s">
        <v>2538</v>
      </c>
      <c r="Q38" s="13" t="s">
        <v>1868</v>
      </c>
      <c r="R38" t="s">
        <v>1143</v>
      </c>
      <c r="S38" t="s">
        <v>47</v>
      </c>
      <c r="T38" s="11">
        <v>4</v>
      </c>
      <c r="U38" t="s">
        <v>1153</v>
      </c>
      <c r="V38" s="13" t="s">
        <v>997</v>
      </c>
      <c r="W38" s="13" t="s">
        <v>2539</v>
      </c>
      <c r="Y38" s="13" t="s">
        <v>1867</v>
      </c>
      <c r="Z38" t="s">
        <v>1143</v>
      </c>
      <c r="AA38" t="s">
        <v>47</v>
      </c>
      <c r="AB38" s="11">
        <v>4</v>
      </c>
      <c r="AC38" t="s">
        <v>1162</v>
      </c>
      <c r="AD38" s="13" t="s">
        <v>1060</v>
      </c>
      <c r="AE38" s="13" t="s">
        <v>2541</v>
      </c>
      <c r="AG38" s="13" t="s">
        <v>1171</v>
      </c>
      <c r="AH38" t="s">
        <v>1143</v>
      </c>
      <c r="AI38" t="s">
        <v>47</v>
      </c>
      <c r="AJ38" s="11">
        <v>4</v>
      </c>
      <c r="AK38" t="s">
        <v>1254</v>
      </c>
      <c r="AL38" s="13" t="s">
        <v>1123</v>
      </c>
      <c r="AM38" s="13" t="s">
        <v>2541</v>
      </c>
    </row>
    <row r="39" spans="1:39" x14ac:dyDescent="0.2">
      <c r="A39" s="12" t="s">
        <v>1866</v>
      </c>
      <c r="B39" t="s">
        <v>1143</v>
      </c>
      <c r="C39" t="s">
        <v>47</v>
      </c>
      <c r="D39" s="11">
        <v>5</v>
      </c>
      <c r="E39" t="s">
        <v>1145</v>
      </c>
      <c r="F39" s="13" t="s">
        <v>872</v>
      </c>
      <c r="G39" s="13" t="s">
        <v>2538</v>
      </c>
      <c r="I39" s="13" t="s">
        <v>1172</v>
      </c>
      <c r="J39" t="s">
        <v>1143</v>
      </c>
      <c r="K39" t="s">
        <v>47</v>
      </c>
      <c r="L39" s="11">
        <v>5</v>
      </c>
      <c r="M39" t="s">
        <v>1211</v>
      </c>
      <c r="N39" s="13" t="s">
        <v>935</v>
      </c>
      <c r="O39" s="13" t="s">
        <v>2538</v>
      </c>
      <c r="Q39" s="13" t="s">
        <v>1868</v>
      </c>
      <c r="R39" t="s">
        <v>1143</v>
      </c>
      <c r="S39" t="s">
        <v>47</v>
      </c>
      <c r="T39" s="11">
        <v>5</v>
      </c>
      <c r="U39" t="s">
        <v>1154</v>
      </c>
      <c r="V39" s="13" t="s">
        <v>998</v>
      </c>
      <c r="W39" s="13" t="s">
        <v>2539</v>
      </c>
      <c r="Y39" s="13" t="s">
        <v>1867</v>
      </c>
      <c r="Z39" t="s">
        <v>1143</v>
      </c>
      <c r="AA39" t="s">
        <v>47</v>
      </c>
      <c r="AB39" s="11">
        <v>5</v>
      </c>
      <c r="AC39" t="s">
        <v>1163</v>
      </c>
      <c r="AD39" s="13" t="s">
        <v>1061</v>
      </c>
      <c r="AE39" s="13" t="s">
        <v>2541</v>
      </c>
      <c r="AG39" s="13" t="s">
        <v>1171</v>
      </c>
      <c r="AH39" t="s">
        <v>1143</v>
      </c>
      <c r="AI39" t="s">
        <v>47</v>
      </c>
      <c r="AJ39" s="11">
        <v>5</v>
      </c>
      <c r="AK39" t="s">
        <v>1255</v>
      </c>
      <c r="AL39" s="13" t="s">
        <v>1124</v>
      </c>
      <c r="AM39" s="13" t="s">
        <v>2541</v>
      </c>
    </row>
    <row r="40" spans="1:39" x14ac:dyDescent="0.2">
      <c r="A40" s="12" t="s">
        <v>1866</v>
      </c>
      <c r="B40" t="s">
        <v>1143</v>
      </c>
      <c r="C40" t="s">
        <v>47</v>
      </c>
      <c r="D40" s="11">
        <v>6</v>
      </c>
      <c r="E40" t="s">
        <v>1146</v>
      </c>
      <c r="F40" s="13" t="s">
        <v>873</v>
      </c>
      <c r="G40" s="13" t="s">
        <v>2538</v>
      </c>
      <c r="I40" s="13" t="s">
        <v>1172</v>
      </c>
      <c r="J40" t="s">
        <v>1143</v>
      </c>
      <c r="K40" t="s">
        <v>47</v>
      </c>
      <c r="L40" s="11">
        <v>6</v>
      </c>
      <c r="M40" t="s">
        <v>1212</v>
      </c>
      <c r="N40" s="13" t="s">
        <v>936</v>
      </c>
      <c r="O40" s="13" t="s">
        <v>2538</v>
      </c>
      <c r="Q40" s="13" t="s">
        <v>1868</v>
      </c>
      <c r="R40" t="s">
        <v>1143</v>
      </c>
      <c r="S40" t="s">
        <v>47</v>
      </c>
      <c r="T40" s="11">
        <v>6</v>
      </c>
      <c r="U40" t="s">
        <v>1155</v>
      </c>
      <c r="V40" s="13" t="s">
        <v>999</v>
      </c>
      <c r="W40" s="13" t="s">
        <v>2539</v>
      </c>
      <c r="Y40" s="13" t="s">
        <v>1867</v>
      </c>
      <c r="Z40" t="s">
        <v>1143</v>
      </c>
      <c r="AA40" t="s">
        <v>47</v>
      </c>
      <c r="AB40" s="11">
        <v>6</v>
      </c>
      <c r="AC40" t="s">
        <v>1164</v>
      </c>
      <c r="AD40" s="13" t="s">
        <v>1062</v>
      </c>
      <c r="AE40" s="13" t="s">
        <v>2541</v>
      </c>
      <c r="AG40" s="13" t="s">
        <v>1171</v>
      </c>
      <c r="AH40" t="s">
        <v>1143</v>
      </c>
      <c r="AI40" t="s">
        <v>47</v>
      </c>
      <c r="AJ40" s="11">
        <v>6</v>
      </c>
      <c r="AK40" t="s">
        <v>1256</v>
      </c>
      <c r="AL40" s="13" t="s">
        <v>1125</v>
      </c>
      <c r="AM40" s="13" t="s">
        <v>2541</v>
      </c>
    </row>
    <row r="41" spans="1:39" x14ac:dyDescent="0.2">
      <c r="A41" s="12" t="s">
        <v>1866</v>
      </c>
      <c r="B41" t="s">
        <v>1143</v>
      </c>
      <c r="C41" t="s">
        <v>47</v>
      </c>
      <c r="D41" s="11">
        <v>7</v>
      </c>
      <c r="E41" t="s">
        <v>1147</v>
      </c>
      <c r="F41" s="13" t="s">
        <v>874</v>
      </c>
      <c r="G41" s="13" t="s">
        <v>2538</v>
      </c>
      <c r="I41" s="13" t="s">
        <v>1172</v>
      </c>
      <c r="J41" t="s">
        <v>1143</v>
      </c>
      <c r="K41" t="s">
        <v>47</v>
      </c>
      <c r="L41" s="11">
        <v>7</v>
      </c>
      <c r="M41" t="s">
        <v>1213</v>
      </c>
      <c r="N41" s="13" t="s">
        <v>937</v>
      </c>
      <c r="O41" s="13" t="s">
        <v>2538</v>
      </c>
      <c r="Q41" s="13" t="s">
        <v>1868</v>
      </c>
      <c r="R41" t="s">
        <v>1143</v>
      </c>
      <c r="S41" t="s">
        <v>47</v>
      </c>
      <c r="T41" s="11">
        <v>7</v>
      </c>
      <c r="U41" t="s">
        <v>1156</v>
      </c>
      <c r="V41" s="13" t="s">
        <v>1000</v>
      </c>
      <c r="W41" s="13" t="s">
        <v>2539</v>
      </c>
      <c r="Y41" s="13" t="s">
        <v>1867</v>
      </c>
      <c r="Z41" t="s">
        <v>1143</v>
      </c>
      <c r="AA41" t="s">
        <v>47</v>
      </c>
      <c r="AB41" s="11">
        <v>7</v>
      </c>
      <c r="AC41" t="s">
        <v>1165</v>
      </c>
      <c r="AD41" s="13" t="s">
        <v>1063</v>
      </c>
      <c r="AE41" s="13" t="s">
        <v>2541</v>
      </c>
      <c r="AG41" s="13" t="s">
        <v>1171</v>
      </c>
      <c r="AH41" t="s">
        <v>1143</v>
      </c>
      <c r="AI41" t="s">
        <v>47</v>
      </c>
      <c r="AJ41" s="11">
        <v>7</v>
      </c>
      <c r="AK41" t="s">
        <v>1257</v>
      </c>
      <c r="AL41" s="13" t="s">
        <v>1126</v>
      </c>
      <c r="AM41" s="13" t="s">
        <v>2541</v>
      </c>
    </row>
    <row r="42" spans="1:39" x14ac:dyDescent="0.2">
      <c r="A42" s="12" t="s">
        <v>1866</v>
      </c>
      <c r="B42" t="s">
        <v>1143</v>
      </c>
      <c r="C42" t="s">
        <v>47</v>
      </c>
      <c r="D42" s="11">
        <v>8</v>
      </c>
      <c r="E42" t="s">
        <v>1148</v>
      </c>
      <c r="F42" s="13" t="s">
        <v>875</v>
      </c>
      <c r="G42" s="13" t="s">
        <v>2538</v>
      </c>
      <c r="I42" s="13" t="s">
        <v>1172</v>
      </c>
      <c r="J42" t="s">
        <v>1143</v>
      </c>
      <c r="K42" t="s">
        <v>47</v>
      </c>
      <c r="L42" s="11">
        <v>8</v>
      </c>
      <c r="M42" t="s">
        <v>1214</v>
      </c>
      <c r="N42" s="13" t="s">
        <v>938</v>
      </c>
      <c r="O42" s="13" t="s">
        <v>2538</v>
      </c>
      <c r="Q42" s="13" t="s">
        <v>1868</v>
      </c>
      <c r="R42" t="s">
        <v>1143</v>
      </c>
      <c r="S42" t="s">
        <v>47</v>
      </c>
      <c r="T42" s="11">
        <v>8</v>
      </c>
      <c r="U42" t="s">
        <v>1157</v>
      </c>
      <c r="V42" s="13" t="s">
        <v>1001</v>
      </c>
      <c r="W42" s="13" t="s">
        <v>2539</v>
      </c>
      <c r="Y42" s="13" t="s">
        <v>1867</v>
      </c>
      <c r="Z42" t="s">
        <v>1143</v>
      </c>
      <c r="AA42" t="s">
        <v>47</v>
      </c>
      <c r="AB42" s="11">
        <v>8</v>
      </c>
      <c r="AC42" t="s">
        <v>1166</v>
      </c>
      <c r="AD42" s="13" t="s">
        <v>1064</v>
      </c>
      <c r="AE42" s="13" t="s">
        <v>2541</v>
      </c>
      <c r="AG42" s="13" t="s">
        <v>1171</v>
      </c>
      <c r="AH42" t="s">
        <v>1143</v>
      </c>
      <c r="AI42" t="s">
        <v>47</v>
      </c>
      <c r="AJ42" s="11">
        <v>8</v>
      </c>
      <c r="AK42" t="s">
        <v>1258</v>
      </c>
      <c r="AL42" s="13" t="s">
        <v>1127</v>
      </c>
      <c r="AM42" s="13" t="s">
        <v>2541</v>
      </c>
    </row>
    <row r="43" spans="1:39" x14ac:dyDescent="0.2">
      <c r="A43" s="12" t="s">
        <v>1866</v>
      </c>
      <c r="B43" t="s">
        <v>1143</v>
      </c>
      <c r="C43" t="s">
        <v>47</v>
      </c>
      <c r="D43" s="11">
        <v>9</v>
      </c>
      <c r="E43" t="s">
        <v>1149</v>
      </c>
      <c r="F43" s="13" t="s">
        <v>876</v>
      </c>
      <c r="G43" s="13" t="s">
        <v>2538</v>
      </c>
      <c r="I43" s="13" t="s">
        <v>1172</v>
      </c>
      <c r="J43" t="s">
        <v>1143</v>
      </c>
      <c r="K43" t="s">
        <v>47</v>
      </c>
      <c r="L43" s="11">
        <v>9</v>
      </c>
      <c r="M43" t="s">
        <v>1215</v>
      </c>
      <c r="N43" s="13" t="s">
        <v>939</v>
      </c>
      <c r="O43" s="13" t="s">
        <v>2538</v>
      </c>
      <c r="Q43" s="13" t="s">
        <v>1868</v>
      </c>
      <c r="R43" t="s">
        <v>1143</v>
      </c>
      <c r="S43" t="s">
        <v>47</v>
      </c>
      <c r="T43" s="11">
        <v>9</v>
      </c>
      <c r="U43" t="s">
        <v>1158</v>
      </c>
      <c r="V43" s="13" t="s">
        <v>1002</v>
      </c>
      <c r="W43" s="13" t="s">
        <v>2539</v>
      </c>
      <c r="Y43" s="13" t="s">
        <v>1867</v>
      </c>
      <c r="Z43" t="s">
        <v>1143</v>
      </c>
      <c r="AA43" t="s">
        <v>47</v>
      </c>
      <c r="AB43" s="11">
        <v>9</v>
      </c>
      <c r="AC43" t="s">
        <v>1167</v>
      </c>
      <c r="AD43" s="13" t="s">
        <v>1065</v>
      </c>
      <c r="AE43" s="13" t="s">
        <v>2541</v>
      </c>
      <c r="AG43" s="13" t="s">
        <v>1171</v>
      </c>
      <c r="AH43" t="s">
        <v>1143</v>
      </c>
      <c r="AI43" t="s">
        <v>47</v>
      </c>
      <c r="AJ43" s="11">
        <v>9</v>
      </c>
      <c r="AK43" t="s">
        <v>1259</v>
      </c>
      <c r="AL43" s="13" t="s">
        <v>1128</v>
      </c>
      <c r="AM43" s="13" t="s">
        <v>2541</v>
      </c>
    </row>
    <row r="44" spans="1:39" x14ac:dyDescent="0.2">
      <c r="A44" s="12" t="s">
        <v>1866</v>
      </c>
      <c r="B44" t="s">
        <v>1143</v>
      </c>
      <c r="C44" t="s">
        <v>47</v>
      </c>
      <c r="D44" s="11">
        <v>10</v>
      </c>
      <c r="E44" t="s">
        <v>1150</v>
      </c>
      <c r="F44" s="13" t="s">
        <v>877</v>
      </c>
      <c r="G44" s="13" t="s">
        <v>2538</v>
      </c>
      <c r="I44" s="13" t="s">
        <v>1172</v>
      </c>
      <c r="J44" t="s">
        <v>1143</v>
      </c>
      <c r="K44" t="s">
        <v>47</v>
      </c>
      <c r="L44" s="11">
        <v>10</v>
      </c>
      <c r="M44" t="s">
        <v>1216</v>
      </c>
      <c r="N44" s="13" t="s">
        <v>940</v>
      </c>
      <c r="O44" s="13" t="s">
        <v>2538</v>
      </c>
      <c r="Q44" s="13" t="s">
        <v>1868</v>
      </c>
      <c r="R44" t="s">
        <v>1143</v>
      </c>
      <c r="S44" t="s">
        <v>47</v>
      </c>
      <c r="T44" s="11">
        <v>10</v>
      </c>
      <c r="U44" t="s">
        <v>1159</v>
      </c>
      <c r="V44" s="13" t="s">
        <v>1003</v>
      </c>
      <c r="W44" s="13" t="s">
        <v>2539</v>
      </c>
      <c r="Y44" s="13" t="s">
        <v>1867</v>
      </c>
      <c r="Z44" t="s">
        <v>1143</v>
      </c>
      <c r="AA44" t="s">
        <v>47</v>
      </c>
      <c r="AB44" s="11">
        <v>10</v>
      </c>
      <c r="AC44" t="s">
        <v>1168</v>
      </c>
      <c r="AD44" s="13" t="s">
        <v>1066</v>
      </c>
      <c r="AE44" s="13" t="s">
        <v>2541</v>
      </c>
      <c r="AG44" s="13" t="s">
        <v>1171</v>
      </c>
      <c r="AH44" t="s">
        <v>1143</v>
      </c>
      <c r="AI44" t="s">
        <v>47</v>
      </c>
      <c r="AJ44" s="11">
        <v>10</v>
      </c>
      <c r="AK44" t="s">
        <v>1260</v>
      </c>
      <c r="AL44" s="13" t="s">
        <v>1129</v>
      </c>
      <c r="AM44" s="13" t="s">
        <v>2541</v>
      </c>
    </row>
    <row r="45" spans="1:39" x14ac:dyDescent="0.2">
      <c r="A45" s="12" t="s">
        <v>1866</v>
      </c>
      <c r="B45" t="s">
        <v>1143</v>
      </c>
      <c r="C45" t="s">
        <v>47</v>
      </c>
      <c r="D45" s="11">
        <v>11</v>
      </c>
      <c r="E45" t="s">
        <v>1151</v>
      </c>
      <c r="F45" s="13" t="s">
        <v>878</v>
      </c>
      <c r="G45" s="13" t="s">
        <v>2538</v>
      </c>
      <c r="I45" s="13" t="s">
        <v>1172</v>
      </c>
      <c r="J45" t="s">
        <v>1143</v>
      </c>
      <c r="K45" t="s">
        <v>47</v>
      </c>
      <c r="L45" s="11">
        <v>11</v>
      </c>
      <c r="M45" t="s">
        <v>1217</v>
      </c>
      <c r="N45" s="13" t="s">
        <v>941</v>
      </c>
      <c r="O45" s="13" t="s">
        <v>2538</v>
      </c>
      <c r="Q45" s="13" t="s">
        <v>1868</v>
      </c>
      <c r="R45" t="s">
        <v>1143</v>
      </c>
      <c r="S45" t="s">
        <v>47</v>
      </c>
      <c r="T45" s="11">
        <v>11</v>
      </c>
      <c r="U45" t="s">
        <v>1160</v>
      </c>
      <c r="V45" s="13" t="s">
        <v>1004</v>
      </c>
      <c r="W45" s="13" t="s">
        <v>2539</v>
      </c>
      <c r="Y45" s="13" t="s">
        <v>1867</v>
      </c>
      <c r="Z45" t="s">
        <v>1143</v>
      </c>
      <c r="AA45" t="s">
        <v>47</v>
      </c>
      <c r="AB45" s="11">
        <v>11</v>
      </c>
      <c r="AC45" t="s">
        <v>1169</v>
      </c>
      <c r="AD45" s="13" t="s">
        <v>1067</v>
      </c>
      <c r="AE45" s="13" t="s">
        <v>2541</v>
      </c>
      <c r="AG45" s="13" t="s">
        <v>1171</v>
      </c>
      <c r="AH45" t="s">
        <v>1143</v>
      </c>
      <c r="AI45" t="s">
        <v>47</v>
      </c>
      <c r="AJ45" s="11">
        <v>11</v>
      </c>
      <c r="AK45" t="s">
        <v>1261</v>
      </c>
      <c r="AL45" s="13" t="s">
        <v>1130</v>
      </c>
      <c r="AM45" s="13" t="s">
        <v>2541</v>
      </c>
    </row>
    <row r="46" spans="1:39" x14ac:dyDescent="0.2">
      <c r="A46" s="12" t="s">
        <v>1866</v>
      </c>
      <c r="B46" t="s">
        <v>1143</v>
      </c>
      <c r="C46" t="s">
        <v>47</v>
      </c>
      <c r="D46" s="11">
        <v>12</v>
      </c>
      <c r="E46" t="s">
        <v>1152</v>
      </c>
      <c r="F46" s="13" t="s">
        <v>879</v>
      </c>
      <c r="G46" s="13" t="s">
        <v>2538</v>
      </c>
      <c r="I46" s="13" t="s">
        <v>1172</v>
      </c>
      <c r="J46" t="s">
        <v>1143</v>
      </c>
      <c r="K46" t="s">
        <v>47</v>
      </c>
      <c r="L46" s="11">
        <v>12</v>
      </c>
      <c r="M46" t="s">
        <v>1218</v>
      </c>
      <c r="N46" s="13" t="s">
        <v>942</v>
      </c>
      <c r="O46" s="13" t="s">
        <v>2538</v>
      </c>
      <c r="Q46" s="13" t="s">
        <v>1868</v>
      </c>
      <c r="R46" t="s">
        <v>1143</v>
      </c>
      <c r="S46" t="s">
        <v>47</v>
      </c>
      <c r="T46" s="11">
        <v>12</v>
      </c>
      <c r="U46" t="s">
        <v>1161</v>
      </c>
      <c r="V46" s="13" t="s">
        <v>1005</v>
      </c>
      <c r="W46" s="13" t="s">
        <v>2539</v>
      </c>
      <c r="Y46" s="13" t="s">
        <v>1867</v>
      </c>
      <c r="Z46" t="s">
        <v>1143</v>
      </c>
      <c r="AA46" t="s">
        <v>47</v>
      </c>
      <c r="AB46" s="11">
        <v>12</v>
      </c>
      <c r="AC46" t="s">
        <v>1170</v>
      </c>
      <c r="AD46" s="13" t="s">
        <v>1068</v>
      </c>
      <c r="AE46" s="13" t="s">
        <v>2541</v>
      </c>
      <c r="AG46" s="13" t="s">
        <v>1171</v>
      </c>
      <c r="AH46" t="s">
        <v>1143</v>
      </c>
      <c r="AI46" t="s">
        <v>47</v>
      </c>
      <c r="AJ46" s="11">
        <v>12</v>
      </c>
      <c r="AK46" t="s">
        <v>1262</v>
      </c>
      <c r="AL46" s="13" t="s">
        <v>1131</v>
      </c>
      <c r="AM46" s="13" t="s">
        <v>2541</v>
      </c>
    </row>
    <row r="47" spans="1:39" x14ac:dyDescent="0.2">
      <c r="A47" s="12" t="s">
        <v>1866</v>
      </c>
      <c r="B47" t="s">
        <v>1869</v>
      </c>
      <c r="C47" t="s">
        <v>47</v>
      </c>
      <c r="D47" s="11">
        <v>4</v>
      </c>
      <c r="E47" t="s">
        <v>1915</v>
      </c>
      <c r="F47" s="13" t="s">
        <v>880</v>
      </c>
      <c r="G47" s="13" t="s">
        <v>2538</v>
      </c>
      <c r="I47" s="13" t="s">
        <v>1172</v>
      </c>
      <c r="J47" t="s">
        <v>1869</v>
      </c>
      <c r="K47" t="s">
        <v>47</v>
      </c>
      <c r="L47" s="11">
        <v>4</v>
      </c>
      <c r="M47" t="s">
        <v>1924</v>
      </c>
      <c r="N47" s="13" t="s">
        <v>943</v>
      </c>
      <c r="O47" s="13" t="s">
        <v>2538</v>
      </c>
      <c r="Q47" s="13" t="s">
        <v>1868</v>
      </c>
      <c r="R47" t="s">
        <v>1869</v>
      </c>
      <c r="S47" t="s">
        <v>47</v>
      </c>
      <c r="T47" s="11">
        <v>4</v>
      </c>
      <c r="U47" t="s">
        <v>1933</v>
      </c>
      <c r="V47" s="13" t="s">
        <v>1006</v>
      </c>
      <c r="W47" s="13" t="s">
        <v>2539</v>
      </c>
      <c r="Y47" s="13" t="s">
        <v>1867</v>
      </c>
      <c r="Z47" t="s">
        <v>1869</v>
      </c>
      <c r="AA47" t="s">
        <v>47</v>
      </c>
      <c r="AB47" s="11">
        <v>4</v>
      </c>
      <c r="AC47" t="s">
        <v>1942</v>
      </c>
      <c r="AD47" s="13" t="s">
        <v>1069</v>
      </c>
      <c r="AE47" s="13" t="s">
        <v>2541</v>
      </c>
      <c r="AG47" s="13" t="s">
        <v>1171</v>
      </c>
      <c r="AH47" t="s">
        <v>1869</v>
      </c>
      <c r="AI47" t="s">
        <v>47</v>
      </c>
      <c r="AJ47" s="11">
        <v>4</v>
      </c>
      <c r="AK47" t="s">
        <v>1951</v>
      </c>
      <c r="AL47" s="13" t="s">
        <v>1263</v>
      </c>
      <c r="AM47" s="13" t="s">
        <v>2541</v>
      </c>
    </row>
    <row r="48" spans="1:39" x14ac:dyDescent="0.2">
      <c r="A48" s="12" t="s">
        <v>1866</v>
      </c>
      <c r="B48" t="s">
        <v>1869</v>
      </c>
      <c r="C48" t="s">
        <v>47</v>
      </c>
      <c r="D48" s="11">
        <v>5</v>
      </c>
      <c r="E48" t="s">
        <v>1916</v>
      </c>
      <c r="F48" s="13" t="s">
        <v>881</v>
      </c>
      <c r="G48" s="13" t="s">
        <v>2538</v>
      </c>
      <c r="I48" s="13" t="s">
        <v>1172</v>
      </c>
      <c r="J48" t="s">
        <v>1869</v>
      </c>
      <c r="K48" t="s">
        <v>47</v>
      </c>
      <c r="L48" s="11">
        <v>5</v>
      </c>
      <c r="M48" t="s">
        <v>1925</v>
      </c>
      <c r="N48" s="13" t="s">
        <v>944</v>
      </c>
      <c r="O48" s="13" t="s">
        <v>2538</v>
      </c>
      <c r="Q48" s="13" t="s">
        <v>1868</v>
      </c>
      <c r="R48" t="s">
        <v>1869</v>
      </c>
      <c r="S48" t="s">
        <v>47</v>
      </c>
      <c r="T48" s="11">
        <v>5</v>
      </c>
      <c r="U48" t="s">
        <v>1934</v>
      </c>
      <c r="V48" s="13" t="s">
        <v>1007</v>
      </c>
      <c r="W48" s="13" t="s">
        <v>2539</v>
      </c>
      <c r="Y48" s="13" t="s">
        <v>1867</v>
      </c>
      <c r="Z48" t="s">
        <v>1869</v>
      </c>
      <c r="AA48" t="s">
        <v>47</v>
      </c>
      <c r="AB48" s="11">
        <v>5</v>
      </c>
      <c r="AC48" t="s">
        <v>1943</v>
      </c>
      <c r="AD48" s="13" t="s">
        <v>1070</v>
      </c>
      <c r="AE48" s="13" t="s">
        <v>2541</v>
      </c>
      <c r="AG48" s="13" t="s">
        <v>1171</v>
      </c>
      <c r="AH48" t="s">
        <v>1869</v>
      </c>
      <c r="AI48" t="s">
        <v>47</v>
      </c>
      <c r="AJ48" s="11">
        <v>5</v>
      </c>
      <c r="AK48" t="s">
        <v>1952</v>
      </c>
      <c r="AL48" s="13" t="s">
        <v>1264</v>
      </c>
      <c r="AM48" s="13" t="s">
        <v>2541</v>
      </c>
    </row>
    <row r="49" spans="1:39" x14ac:dyDescent="0.2">
      <c r="A49" s="12" t="s">
        <v>1866</v>
      </c>
      <c r="B49" t="s">
        <v>1869</v>
      </c>
      <c r="C49" t="s">
        <v>47</v>
      </c>
      <c r="D49" s="11">
        <v>6</v>
      </c>
      <c r="E49" t="s">
        <v>1917</v>
      </c>
      <c r="F49" s="13" t="s">
        <v>882</v>
      </c>
      <c r="G49" s="13" t="s">
        <v>2538</v>
      </c>
      <c r="I49" s="13" t="s">
        <v>1172</v>
      </c>
      <c r="J49" t="s">
        <v>1869</v>
      </c>
      <c r="K49" t="s">
        <v>47</v>
      </c>
      <c r="L49" s="11">
        <v>6</v>
      </c>
      <c r="M49" t="s">
        <v>1926</v>
      </c>
      <c r="N49" s="13" t="s">
        <v>945</v>
      </c>
      <c r="O49" s="13" t="s">
        <v>2538</v>
      </c>
      <c r="Q49" s="13" t="s">
        <v>1868</v>
      </c>
      <c r="R49" t="s">
        <v>1869</v>
      </c>
      <c r="S49" t="s">
        <v>47</v>
      </c>
      <c r="T49" s="11">
        <v>6</v>
      </c>
      <c r="U49" t="s">
        <v>1935</v>
      </c>
      <c r="V49" s="13" t="s">
        <v>1008</v>
      </c>
      <c r="W49" s="13" t="s">
        <v>2539</v>
      </c>
      <c r="Y49" s="13" t="s">
        <v>1867</v>
      </c>
      <c r="Z49" t="s">
        <v>1869</v>
      </c>
      <c r="AA49" t="s">
        <v>47</v>
      </c>
      <c r="AB49" s="11">
        <v>6</v>
      </c>
      <c r="AC49" t="s">
        <v>1944</v>
      </c>
      <c r="AD49" s="13" t="s">
        <v>1071</v>
      </c>
      <c r="AE49" s="13" t="s">
        <v>2541</v>
      </c>
      <c r="AG49" s="13" t="s">
        <v>1171</v>
      </c>
      <c r="AH49" t="s">
        <v>1869</v>
      </c>
      <c r="AI49" t="s">
        <v>47</v>
      </c>
      <c r="AJ49" s="11">
        <v>6</v>
      </c>
      <c r="AK49" t="s">
        <v>1953</v>
      </c>
      <c r="AL49" s="13" t="s">
        <v>1265</v>
      </c>
      <c r="AM49" s="13" t="s">
        <v>2541</v>
      </c>
    </row>
    <row r="50" spans="1:39" x14ac:dyDescent="0.2">
      <c r="A50" s="12" t="s">
        <v>1866</v>
      </c>
      <c r="B50" t="s">
        <v>1869</v>
      </c>
      <c r="C50" t="s">
        <v>47</v>
      </c>
      <c r="D50" s="11">
        <v>7</v>
      </c>
      <c r="E50" t="s">
        <v>1918</v>
      </c>
      <c r="F50" s="13" t="s">
        <v>883</v>
      </c>
      <c r="G50" s="13" t="s">
        <v>2538</v>
      </c>
      <c r="I50" s="13" t="s">
        <v>1172</v>
      </c>
      <c r="J50" t="s">
        <v>1869</v>
      </c>
      <c r="K50" t="s">
        <v>47</v>
      </c>
      <c r="L50" s="11">
        <v>7</v>
      </c>
      <c r="M50" t="s">
        <v>1927</v>
      </c>
      <c r="N50" s="13" t="s">
        <v>946</v>
      </c>
      <c r="O50" s="13" t="s">
        <v>2538</v>
      </c>
      <c r="Q50" s="13" t="s">
        <v>1868</v>
      </c>
      <c r="R50" t="s">
        <v>1869</v>
      </c>
      <c r="S50" t="s">
        <v>47</v>
      </c>
      <c r="T50" s="11">
        <v>7</v>
      </c>
      <c r="U50" t="s">
        <v>1936</v>
      </c>
      <c r="V50" s="13" t="s">
        <v>1009</v>
      </c>
      <c r="W50" s="13" t="s">
        <v>2539</v>
      </c>
      <c r="Y50" s="13" t="s">
        <v>1867</v>
      </c>
      <c r="Z50" t="s">
        <v>1869</v>
      </c>
      <c r="AA50" t="s">
        <v>47</v>
      </c>
      <c r="AB50" s="11">
        <v>7</v>
      </c>
      <c r="AC50" t="s">
        <v>1945</v>
      </c>
      <c r="AD50" s="13" t="s">
        <v>1072</v>
      </c>
      <c r="AE50" s="13" t="s">
        <v>2541</v>
      </c>
      <c r="AG50" s="13" t="s">
        <v>1171</v>
      </c>
      <c r="AH50" t="s">
        <v>1869</v>
      </c>
      <c r="AI50" t="s">
        <v>47</v>
      </c>
      <c r="AJ50" s="11">
        <v>7</v>
      </c>
      <c r="AK50" t="s">
        <v>1954</v>
      </c>
      <c r="AL50" s="13" t="s">
        <v>1266</v>
      </c>
      <c r="AM50" s="13" t="s">
        <v>2541</v>
      </c>
    </row>
    <row r="51" spans="1:39" x14ac:dyDescent="0.2">
      <c r="A51" s="12" t="s">
        <v>1866</v>
      </c>
      <c r="B51" t="s">
        <v>1869</v>
      </c>
      <c r="C51" t="s">
        <v>47</v>
      </c>
      <c r="D51" s="11">
        <v>8</v>
      </c>
      <c r="E51" t="s">
        <v>1919</v>
      </c>
      <c r="F51" s="13" t="s">
        <v>884</v>
      </c>
      <c r="G51" s="13" t="s">
        <v>2538</v>
      </c>
      <c r="I51" s="13" t="s">
        <v>1172</v>
      </c>
      <c r="J51" t="s">
        <v>1869</v>
      </c>
      <c r="K51" t="s">
        <v>47</v>
      </c>
      <c r="L51" s="11">
        <v>8</v>
      </c>
      <c r="M51" t="s">
        <v>1928</v>
      </c>
      <c r="N51" s="13" t="s">
        <v>947</v>
      </c>
      <c r="O51" s="13" t="s">
        <v>2538</v>
      </c>
      <c r="Q51" s="13" t="s">
        <v>1868</v>
      </c>
      <c r="R51" t="s">
        <v>1869</v>
      </c>
      <c r="S51" t="s">
        <v>47</v>
      </c>
      <c r="T51" s="11">
        <v>8</v>
      </c>
      <c r="U51" t="s">
        <v>1937</v>
      </c>
      <c r="V51" s="13" t="s">
        <v>1010</v>
      </c>
      <c r="W51" s="13" t="s">
        <v>2539</v>
      </c>
      <c r="Y51" s="13" t="s">
        <v>1867</v>
      </c>
      <c r="Z51" t="s">
        <v>1869</v>
      </c>
      <c r="AA51" t="s">
        <v>47</v>
      </c>
      <c r="AB51" s="11">
        <v>8</v>
      </c>
      <c r="AC51" t="s">
        <v>1946</v>
      </c>
      <c r="AD51" s="13" t="s">
        <v>1073</v>
      </c>
      <c r="AE51" s="13" t="s">
        <v>2541</v>
      </c>
      <c r="AG51" s="13" t="s">
        <v>1171</v>
      </c>
      <c r="AH51" t="s">
        <v>1869</v>
      </c>
      <c r="AI51" t="s">
        <v>47</v>
      </c>
      <c r="AJ51" s="11">
        <v>8</v>
      </c>
      <c r="AK51" t="s">
        <v>1955</v>
      </c>
      <c r="AL51" s="13" t="s">
        <v>1267</v>
      </c>
      <c r="AM51" s="13" t="s">
        <v>2541</v>
      </c>
    </row>
    <row r="52" spans="1:39" x14ac:dyDescent="0.2">
      <c r="A52" s="12" t="s">
        <v>1866</v>
      </c>
      <c r="B52" t="s">
        <v>1869</v>
      </c>
      <c r="C52" t="s">
        <v>47</v>
      </c>
      <c r="D52" s="11">
        <v>9</v>
      </c>
      <c r="E52" t="s">
        <v>1920</v>
      </c>
      <c r="F52" s="13" t="s">
        <v>885</v>
      </c>
      <c r="G52" s="13" t="s">
        <v>2538</v>
      </c>
      <c r="I52" s="13" t="s">
        <v>1172</v>
      </c>
      <c r="J52" t="s">
        <v>1869</v>
      </c>
      <c r="K52" t="s">
        <v>47</v>
      </c>
      <c r="L52" s="11">
        <v>9</v>
      </c>
      <c r="M52" t="s">
        <v>1929</v>
      </c>
      <c r="N52" s="13" t="s">
        <v>948</v>
      </c>
      <c r="O52" s="13" t="s">
        <v>2538</v>
      </c>
      <c r="Q52" s="13" t="s">
        <v>1868</v>
      </c>
      <c r="R52" t="s">
        <v>1869</v>
      </c>
      <c r="S52" t="s">
        <v>47</v>
      </c>
      <c r="T52" s="11">
        <v>9</v>
      </c>
      <c r="U52" t="s">
        <v>1938</v>
      </c>
      <c r="V52" s="13" t="s">
        <v>1011</v>
      </c>
      <c r="W52" s="13" t="s">
        <v>2539</v>
      </c>
      <c r="Y52" s="13" t="s">
        <v>1867</v>
      </c>
      <c r="Z52" t="s">
        <v>1869</v>
      </c>
      <c r="AA52" t="s">
        <v>47</v>
      </c>
      <c r="AB52" s="11">
        <v>9</v>
      </c>
      <c r="AC52" t="s">
        <v>1947</v>
      </c>
      <c r="AD52" s="13" t="s">
        <v>1074</v>
      </c>
      <c r="AE52" s="13" t="s">
        <v>2541</v>
      </c>
      <c r="AG52" s="13" t="s">
        <v>1171</v>
      </c>
      <c r="AH52" t="s">
        <v>1869</v>
      </c>
      <c r="AI52" t="s">
        <v>47</v>
      </c>
      <c r="AJ52" s="11">
        <v>9</v>
      </c>
      <c r="AK52" t="s">
        <v>1956</v>
      </c>
      <c r="AL52" s="13" t="s">
        <v>1268</v>
      </c>
      <c r="AM52" s="13" t="s">
        <v>2541</v>
      </c>
    </row>
    <row r="53" spans="1:39" x14ac:dyDescent="0.2">
      <c r="A53" s="14" t="s">
        <v>1866</v>
      </c>
      <c r="B53" s="15" t="s">
        <v>1869</v>
      </c>
      <c r="C53" t="s">
        <v>47</v>
      </c>
      <c r="D53" s="16">
        <v>10</v>
      </c>
      <c r="E53" t="s">
        <v>1921</v>
      </c>
      <c r="F53" s="13" t="s">
        <v>886</v>
      </c>
      <c r="G53" s="13" t="s">
        <v>2538</v>
      </c>
      <c r="I53" s="13" t="s">
        <v>1172</v>
      </c>
      <c r="J53" s="15" t="s">
        <v>1869</v>
      </c>
      <c r="K53" t="s">
        <v>47</v>
      </c>
      <c r="L53" s="16">
        <v>10</v>
      </c>
      <c r="M53" t="s">
        <v>1930</v>
      </c>
      <c r="N53" s="13" t="s">
        <v>949</v>
      </c>
      <c r="O53" s="13" t="s">
        <v>2538</v>
      </c>
      <c r="Q53" s="13" t="s">
        <v>1868</v>
      </c>
      <c r="R53" s="15" t="s">
        <v>1869</v>
      </c>
      <c r="S53" t="s">
        <v>47</v>
      </c>
      <c r="T53" s="16">
        <v>10</v>
      </c>
      <c r="U53" t="s">
        <v>1939</v>
      </c>
      <c r="V53" s="13" t="s">
        <v>1012</v>
      </c>
      <c r="W53" s="13" t="s">
        <v>2539</v>
      </c>
      <c r="Y53" s="13" t="s">
        <v>1867</v>
      </c>
      <c r="Z53" s="15" t="s">
        <v>1869</v>
      </c>
      <c r="AA53" t="s">
        <v>47</v>
      </c>
      <c r="AB53" s="16">
        <v>10</v>
      </c>
      <c r="AC53" t="s">
        <v>1948</v>
      </c>
      <c r="AD53" s="13" t="s">
        <v>1075</v>
      </c>
      <c r="AE53" s="13" t="s">
        <v>2541</v>
      </c>
      <c r="AG53" s="13" t="s">
        <v>1171</v>
      </c>
      <c r="AH53" s="15" t="s">
        <v>1869</v>
      </c>
      <c r="AI53" t="s">
        <v>47</v>
      </c>
      <c r="AJ53" s="16">
        <v>10</v>
      </c>
      <c r="AK53" t="s">
        <v>1957</v>
      </c>
      <c r="AL53" s="13" t="s">
        <v>1269</v>
      </c>
      <c r="AM53" s="13" t="s">
        <v>2541</v>
      </c>
    </row>
    <row r="54" spans="1:39" x14ac:dyDescent="0.2">
      <c r="A54" s="14" t="s">
        <v>1866</v>
      </c>
      <c r="B54" s="15" t="s">
        <v>1869</v>
      </c>
      <c r="C54" t="s">
        <v>47</v>
      </c>
      <c r="D54" s="16">
        <v>11</v>
      </c>
      <c r="E54" t="s">
        <v>1922</v>
      </c>
      <c r="F54" s="13" t="s">
        <v>887</v>
      </c>
      <c r="G54" s="13" t="s">
        <v>2538</v>
      </c>
      <c r="I54" s="13" t="s">
        <v>1172</v>
      </c>
      <c r="J54" s="15" t="s">
        <v>1869</v>
      </c>
      <c r="K54" t="s">
        <v>47</v>
      </c>
      <c r="L54" s="16">
        <v>11</v>
      </c>
      <c r="M54" t="s">
        <v>1931</v>
      </c>
      <c r="N54" s="13" t="s">
        <v>950</v>
      </c>
      <c r="O54" s="13" t="s">
        <v>2538</v>
      </c>
      <c r="Q54" s="13" t="s">
        <v>1868</v>
      </c>
      <c r="R54" s="15" t="s">
        <v>1869</v>
      </c>
      <c r="S54" t="s">
        <v>47</v>
      </c>
      <c r="T54" s="16">
        <v>11</v>
      </c>
      <c r="U54" t="s">
        <v>1940</v>
      </c>
      <c r="V54" s="13" t="s">
        <v>1013</v>
      </c>
      <c r="W54" s="13" t="s">
        <v>2539</v>
      </c>
      <c r="Y54" s="13" t="s">
        <v>1867</v>
      </c>
      <c r="Z54" s="15" t="s">
        <v>1869</v>
      </c>
      <c r="AA54" t="s">
        <v>47</v>
      </c>
      <c r="AB54" s="16">
        <v>11</v>
      </c>
      <c r="AC54" t="s">
        <v>1949</v>
      </c>
      <c r="AD54" s="13" t="s">
        <v>1076</v>
      </c>
      <c r="AE54" s="13" t="s">
        <v>2541</v>
      </c>
      <c r="AG54" s="13" t="s">
        <v>1171</v>
      </c>
      <c r="AH54" s="15" t="s">
        <v>1869</v>
      </c>
      <c r="AI54" t="s">
        <v>47</v>
      </c>
      <c r="AJ54" s="16">
        <v>11</v>
      </c>
      <c r="AK54" t="s">
        <v>1958</v>
      </c>
      <c r="AL54" s="13" t="s">
        <v>1270</v>
      </c>
      <c r="AM54" s="13" t="s">
        <v>2541</v>
      </c>
    </row>
    <row r="55" spans="1:39" x14ac:dyDescent="0.2">
      <c r="A55" s="14" t="s">
        <v>1866</v>
      </c>
      <c r="B55" s="15" t="s">
        <v>1869</v>
      </c>
      <c r="C55" t="s">
        <v>47</v>
      </c>
      <c r="D55" s="16">
        <v>12</v>
      </c>
      <c r="E55" t="s">
        <v>1923</v>
      </c>
      <c r="F55" s="13" t="s">
        <v>888</v>
      </c>
      <c r="G55" s="13" t="s">
        <v>2538</v>
      </c>
      <c r="I55" s="13" t="s">
        <v>1172</v>
      </c>
      <c r="J55" s="15" t="s">
        <v>1869</v>
      </c>
      <c r="K55" t="s">
        <v>47</v>
      </c>
      <c r="L55" s="16">
        <v>12</v>
      </c>
      <c r="M55" t="s">
        <v>1932</v>
      </c>
      <c r="N55" s="13" t="s">
        <v>951</v>
      </c>
      <c r="O55" s="13" t="s">
        <v>2538</v>
      </c>
      <c r="Q55" s="13" t="s">
        <v>1868</v>
      </c>
      <c r="R55" s="15" t="s">
        <v>1869</v>
      </c>
      <c r="S55" t="s">
        <v>47</v>
      </c>
      <c r="T55" s="16">
        <v>12</v>
      </c>
      <c r="U55" t="s">
        <v>1941</v>
      </c>
      <c r="V55" s="13" t="s">
        <v>1014</v>
      </c>
      <c r="W55" s="13" t="s">
        <v>2539</v>
      </c>
      <c r="Y55" s="13" t="s">
        <v>1867</v>
      </c>
      <c r="Z55" s="15" t="s">
        <v>1869</v>
      </c>
      <c r="AA55" t="s">
        <v>47</v>
      </c>
      <c r="AB55" s="16">
        <v>12</v>
      </c>
      <c r="AC55" t="s">
        <v>1950</v>
      </c>
      <c r="AD55" s="13" t="s">
        <v>1077</v>
      </c>
      <c r="AE55" s="13" t="s">
        <v>2541</v>
      </c>
      <c r="AG55" s="13" t="s">
        <v>1171</v>
      </c>
      <c r="AH55" s="15" t="s">
        <v>1869</v>
      </c>
      <c r="AI55" t="s">
        <v>47</v>
      </c>
      <c r="AJ55" s="16">
        <v>12</v>
      </c>
      <c r="AK55" t="s">
        <v>1959</v>
      </c>
      <c r="AL55" s="13" t="s">
        <v>1271</v>
      </c>
      <c r="AM55" s="13" t="s">
        <v>2541</v>
      </c>
    </row>
    <row r="56" spans="1:39" x14ac:dyDescent="0.2">
      <c r="A56" s="12" t="s">
        <v>1866</v>
      </c>
      <c r="B56" t="s">
        <v>2230</v>
      </c>
      <c r="C56" t="s">
        <v>47</v>
      </c>
      <c r="D56" s="11">
        <v>4</v>
      </c>
      <c r="E56" t="s">
        <v>2285</v>
      </c>
      <c r="F56" s="13" t="s">
        <v>889</v>
      </c>
      <c r="G56" s="13" t="s">
        <v>2538</v>
      </c>
      <c r="I56" s="13" t="s">
        <v>1172</v>
      </c>
      <c r="J56" t="s">
        <v>2230</v>
      </c>
      <c r="K56" t="s">
        <v>47</v>
      </c>
      <c r="L56" s="11">
        <v>4</v>
      </c>
      <c r="M56" t="s">
        <v>2294</v>
      </c>
      <c r="N56" s="13" t="s">
        <v>952</v>
      </c>
      <c r="O56" s="13" t="s">
        <v>2538</v>
      </c>
      <c r="Q56" s="13" t="s">
        <v>1868</v>
      </c>
      <c r="R56" t="s">
        <v>2230</v>
      </c>
      <c r="S56" t="s">
        <v>47</v>
      </c>
      <c r="T56" s="11">
        <v>4</v>
      </c>
      <c r="U56" t="s">
        <v>2303</v>
      </c>
      <c r="V56" s="13" t="s">
        <v>1015</v>
      </c>
      <c r="W56" s="13" t="s">
        <v>2539</v>
      </c>
      <c r="Y56" s="13" t="s">
        <v>1867</v>
      </c>
      <c r="Z56" t="s">
        <v>2230</v>
      </c>
      <c r="AA56" t="s">
        <v>47</v>
      </c>
      <c r="AB56" s="11">
        <v>4</v>
      </c>
      <c r="AC56" t="s">
        <v>2312</v>
      </c>
      <c r="AD56" s="13" t="s">
        <v>1078</v>
      </c>
      <c r="AE56" s="13" t="s">
        <v>2541</v>
      </c>
      <c r="AG56" s="13" t="s">
        <v>1171</v>
      </c>
      <c r="AH56" t="s">
        <v>2230</v>
      </c>
      <c r="AI56" t="s">
        <v>47</v>
      </c>
      <c r="AJ56" s="11">
        <v>4</v>
      </c>
      <c r="AK56" t="s">
        <v>2321</v>
      </c>
      <c r="AL56" s="13" t="s">
        <v>1272</v>
      </c>
      <c r="AM56" s="13" t="s">
        <v>2541</v>
      </c>
    </row>
    <row r="57" spans="1:39" x14ac:dyDescent="0.2">
      <c r="A57" s="12" t="s">
        <v>1866</v>
      </c>
      <c r="B57" t="s">
        <v>2230</v>
      </c>
      <c r="C57" t="s">
        <v>47</v>
      </c>
      <c r="D57" s="11">
        <v>5</v>
      </c>
      <c r="E57" t="s">
        <v>2286</v>
      </c>
      <c r="F57" s="13" t="s">
        <v>890</v>
      </c>
      <c r="G57" s="13" t="s">
        <v>2538</v>
      </c>
      <c r="I57" s="13" t="s">
        <v>1172</v>
      </c>
      <c r="J57" t="s">
        <v>2230</v>
      </c>
      <c r="K57" t="s">
        <v>47</v>
      </c>
      <c r="L57" s="11">
        <v>5</v>
      </c>
      <c r="M57" t="s">
        <v>2295</v>
      </c>
      <c r="N57" s="13" t="s">
        <v>953</v>
      </c>
      <c r="O57" s="13" t="s">
        <v>2538</v>
      </c>
      <c r="Q57" s="13" t="s">
        <v>1868</v>
      </c>
      <c r="R57" t="s">
        <v>2230</v>
      </c>
      <c r="S57" t="s">
        <v>47</v>
      </c>
      <c r="T57" s="11">
        <v>5</v>
      </c>
      <c r="U57" t="s">
        <v>2304</v>
      </c>
      <c r="V57" s="13" t="s">
        <v>1016</v>
      </c>
      <c r="W57" s="13" t="s">
        <v>2539</v>
      </c>
      <c r="Y57" s="13" t="s">
        <v>1867</v>
      </c>
      <c r="Z57" t="s">
        <v>2230</v>
      </c>
      <c r="AA57" t="s">
        <v>47</v>
      </c>
      <c r="AB57" s="11">
        <v>5</v>
      </c>
      <c r="AC57" t="s">
        <v>2313</v>
      </c>
      <c r="AD57" s="13" t="s">
        <v>1079</v>
      </c>
      <c r="AE57" s="13" t="s">
        <v>2541</v>
      </c>
      <c r="AG57" s="13" t="s">
        <v>1171</v>
      </c>
      <c r="AH57" t="s">
        <v>2230</v>
      </c>
      <c r="AI57" t="s">
        <v>47</v>
      </c>
      <c r="AJ57" s="11">
        <v>5</v>
      </c>
      <c r="AK57" t="s">
        <v>2322</v>
      </c>
      <c r="AL57" s="13" t="s">
        <v>1273</v>
      </c>
      <c r="AM57" s="13" t="s">
        <v>2541</v>
      </c>
    </row>
    <row r="58" spans="1:39" x14ac:dyDescent="0.2">
      <c r="A58" s="12" t="s">
        <v>1866</v>
      </c>
      <c r="B58" t="s">
        <v>2230</v>
      </c>
      <c r="C58" t="s">
        <v>47</v>
      </c>
      <c r="D58" s="11">
        <v>6</v>
      </c>
      <c r="E58" t="s">
        <v>2287</v>
      </c>
      <c r="F58" s="13" t="s">
        <v>891</v>
      </c>
      <c r="G58" s="13" t="s">
        <v>2538</v>
      </c>
      <c r="I58" s="13" t="s">
        <v>1172</v>
      </c>
      <c r="J58" t="s">
        <v>2230</v>
      </c>
      <c r="K58" t="s">
        <v>47</v>
      </c>
      <c r="L58" s="11">
        <v>6</v>
      </c>
      <c r="M58" t="s">
        <v>2296</v>
      </c>
      <c r="N58" s="13" t="s">
        <v>954</v>
      </c>
      <c r="O58" s="13" t="s">
        <v>2538</v>
      </c>
      <c r="Q58" s="13" t="s">
        <v>1868</v>
      </c>
      <c r="R58" t="s">
        <v>2230</v>
      </c>
      <c r="S58" t="s">
        <v>47</v>
      </c>
      <c r="T58" s="11">
        <v>6</v>
      </c>
      <c r="U58" t="s">
        <v>2305</v>
      </c>
      <c r="V58" s="13" t="s">
        <v>1017</v>
      </c>
      <c r="W58" s="13" t="s">
        <v>2539</v>
      </c>
      <c r="Y58" s="13" t="s">
        <v>1867</v>
      </c>
      <c r="Z58" t="s">
        <v>2230</v>
      </c>
      <c r="AA58" t="s">
        <v>47</v>
      </c>
      <c r="AB58" s="11">
        <v>6</v>
      </c>
      <c r="AC58" t="s">
        <v>2314</v>
      </c>
      <c r="AD58" s="13" t="s">
        <v>1080</v>
      </c>
      <c r="AE58" s="13" t="s">
        <v>2541</v>
      </c>
      <c r="AG58" s="13" t="s">
        <v>1171</v>
      </c>
      <c r="AH58" t="s">
        <v>2230</v>
      </c>
      <c r="AI58" t="s">
        <v>47</v>
      </c>
      <c r="AJ58" s="11">
        <v>6</v>
      </c>
      <c r="AK58" t="s">
        <v>2323</v>
      </c>
      <c r="AL58" s="13" t="s">
        <v>1274</v>
      </c>
      <c r="AM58" s="13" t="s">
        <v>2541</v>
      </c>
    </row>
    <row r="59" spans="1:39" x14ac:dyDescent="0.2">
      <c r="A59" s="12" t="s">
        <v>1866</v>
      </c>
      <c r="B59" t="s">
        <v>2230</v>
      </c>
      <c r="C59" t="s">
        <v>47</v>
      </c>
      <c r="D59" s="11">
        <v>7</v>
      </c>
      <c r="E59" t="s">
        <v>2288</v>
      </c>
      <c r="F59" s="13" t="s">
        <v>892</v>
      </c>
      <c r="G59" s="13" t="s">
        <v>2538</v>
      </c>
      <c r="I59" s="13" t="s">
        <v>1172</v>
      </c>
      <c r="J59" t="s">
        <v>2230</v>
      </c>
      <c r="K59" t="s">
        <v>47</v>
      </c>
      <c r="L59" s="11">
        <v>7</v>
      </c>
      <c r="M59" t="s">
        <v>2297</v>
      </c>
      <c r="N59" s="13" t="s">
        <v>955</v>
      </c>
      <c r="O59" s="13" t="s">
        <v>2538</v>
      </c>
      <c r="Q59" s="13" t="s">
        <v>1868</v>
      </c>
      <c r="R59" t="s">
        <v>2230</v>
      </c>
      <c r="S59" t="s">
        <v>47</v>
      </c>
      <c r="T59" s="11">
        <v>7</v>
      </c>
      <c r="U59" t="s">
        <v>2306</v>
      </c>
      <c r="V59" s="13" t="s">
        <v>1018</v>
      </c>
      <c r="W59" s="13" t="s">
        <v>2539</v>
      </c>
      <c r="Y59" s="13" t="s">
        <v>1867</v>
      </c>
      <c r="Z59" t="s">
        <v>2230</v>
      </c>
      <c r="AA59" t="s">
        <v>47</v>
      </c>
      <c r="AB59" s="11">
        <v>7</v>
      </c>
      <c r="AC59" t="s">
        <v>2315</v>
      </c>
      <c r="AD59" s="13" t="s">
        <v>1081</v>
      </c>
      <c r="AE59" s="13" t="s">
        <v>2541</v>
      </c>
      <c r="AG59" s="13" t="s">
        <v>1171</v>
      </c>
      <c r="AH59" t="s">
        <v>2230</v>
      </c>
      <c r="AI59" t="s">
        <v>47</v>
      </c>
      <c r="AJ59" s="11">
        <v>7</v>
      </c>
      <c r="AK59" t="s">
        <v>2324</v>
      </c>
      <c r="AL59" s="13" t="s">
        <v>1275</v>
      </c>
      <c r="AM59" s="13" t="s">
        <v>2541</v>
      </c>
    </row>
    <row r="60" spans="1:39" x14ac:dyDescent="0.2">
      <c r="A60" s="12" t="s">
        <v>1866</v>
      </c>
      <c r="B60" t="s">
        <v>2230</v>
      </c>
      <c r="C60" t="s">
        <v>47</v>
      </c>
      <c r="D60" s="11">
        <v>8</v>
      </c>
      <c r="E60" t="s">
        <v>2289</v>
      </c>
      <c r="F60" s="13" t="s">
        <v>893</v>
      </c>
      <c r="G60" s="13" t="s">
        <v>2538</v>
      </c>
      <c r="I60" s="13" t="s">
        <v>1172</v>
      </c>
      <c r="J60" t="s">
        <v>2230</v>
      </c>
      <c r="K60" t="s">
        <v>47</v>
      </c>
      <c r="L60" s="11">
        <v>8</v>
      </c>
      <c r="M60" t="s">
        <v>2298</v>
      </c>
      <c r="N60" s="13" t="s">
        <v>956</v>
      </c>
      <c r="O60" s="13" t="s">
        <v>2538</v>
      </c>
      <c r="Q60" s="13" t="s">
        <v>1868</v>
      </c>
      <c r="R60" t="s">
        <v>2230</v>
      </c>
      <c r="S60" t="s">
        <v>47</v>
      </c>
      <c r="T60" s="11">
        <v>8</v>
      </c>
      <c r="U60" t="s">
        <v>2307</v>
      </c>
      <c r="V60" s="13" t="s">
        <v>1019</v>
      </c>
      <c r="W60" s="13" t="s">
        <v>2539</v>
      </c>
      <c r="Y60" s="13" t="s">
        <v>1867</v>
      </c>
      <c r="Z60" t="s">
        <v>2230</v>
      </c>
      <c r="AA60" t="s">
        <v>47</v>
      </c>
      <c r="AB60" s="11">
        <v>8</v>
      </c>
      <c r="AC60" t="s">
        <v>2316</v>
      </c>
      <c r="AD60" s="13" t="s">
        <v>1082</v>
      </c>
      <c r="AE60" s="13" t="s">
        <v>2541</v>
      </c>
      <c r="AG60" s="13" t="s">
        <v>1171</v>
      </c>
      <c r="AH60" t="s">
        <v>2230</v>
      </c>
      <c r="AI60" t="s">
        <v>47</v>
      </c>
      <c r="AJ60" s="11">
        <v>8</v>
      </c>
      <c r="AK60" t="s">
        <v>2325</v>
      </c>
      <c r="AL60" s="13" t="s">
        <v>1276</v>
      </c>
      <c r="AM60" s="13" t="s">
        <v>2541</v>
      </c>
    </row>
    <row r="61" spans="1:39" x14ac:dyDescent="0.2">
      <c r="A61" s="12" t="s">
        <v>1866</v>
      </c>
      <c r="B61" t="s">
        <v>2230</v>
      </c>
      <c r="C61" t="s">
        <v>47</v>
      </c>
      <c r="D61" s="11">
        <v>9</v>
      </c>
      <c r="E61" t="s">
        <v>2290</v>
      </c>
      <c r="F61" s="13" t="s">
        <v>894</v>
      </c>
      <c r="G61" s="13" t="s">
        <v>2538</v>
      </c>
      <c r="I61" s="13" t="s">
        <v>1172</v>
      </c>
      <c r="J61" t="s">
        <v>2230</v>
      </c>
      <c r="K61" t="s">
        <v>47</v>
      </c>
      <c r="L61" s="11">
        <v>9</v>
      </c>
      <c r="M61" t="s">
        <v>2299</v>
      </c>
      <c r="N61" s="13" t="s">
        <v>957</v>
      </c>
      <c r="O61" s="13" t="s">
        <v>2538</v>
      </c>
      <c r="Q61" s="13" t="s">
        <v>1868</v>
      </c>
      <c r="R61" t="s">
        <v>2230</v>
      </c>
      <c r="S61" t="s">
        <v>47</v>
      </c>
      <c r="T61" s="11">
        <v>9</v>
      </c>
      <c r="U61" t="s">
        <v>2308</v>
      </c>
      <c r="V61" s="13" t="s">
        <v>1020</v>
      </c>
      <c r="W61" s="13" t="s">
        <v>2539</v>
      </c>
      <c r="Y61" s="13" t="s">
        <v>1867</v>
      </c>
      <c r="Z61" t="s">
        <v>2230</v>
      </c>
      <c r="AA61" t="s">
        <v>47</v>
      </c>
      <c r="AB61" s="11">
        <v>9</v>
      </c>
      <c r="AC61" t="s">
        <v>2317</v>
      </c>
      <c r="AD61" s="13" t="s">
        <v>1083</v>
      </c>
      <c r="AE61" s="13" t="s">
        <v>2541</v>
      </c>
      <c r="AG61" s="13" t="s">
        <v>1171</v>
      </c>
      <c r="AH61" t="s">
        <v>2230</v>
      </c>
      <c r="AI61" t="s">
        <v>47</v>
      </c>
      <c r="AJ61" s="11">
        <v>9</v>
      </c>
      <c r="AK61" t="s">
        <v>2326</v>
      </c>
      <c r="AL61" s="13" t="s">
        <v>1277</v>
      </c>
      <c r="AM61" s="13" t="s">
        <v>2541</v>
      </c>
    </row>
    <row r="62" spans="1:39" x14ac:dyDescent="0.2">
      <c r="A62" s="14" t="s">
        <v>1866</v>
      </c>
      <c r="B62" t="s">
        <v>2230</v>
      </c>
      <c r="C62" t="s">
        <v>47</v>
      </c>
      <c r="D62" s="16">
        <v>10</v>
      </c>
      <c r="E62" t="s">
        <v>2291</v>
      </c>
      <c r="F62" s="13" t="s">
        <v>895</v>
      </c>
      <c r="G62" s="13" t="s">
        <v>2538</v>
      </c>
      <c r="I62" s="13" t="s">
        <v>1172</v>
      </c>
      <c r="J62" t="s">
        <v>2230</v>
      </c>
      <c r="K62" t="s">
        <v>47</v>
      </c>
      <c r="L62" s="16">
        <v>10</v>
      </c>
      <c r="M62" t="s">
        <v>2300</v>
      </c>
      <c r="N62" s="13" t="s">
        <v>958</v>
      </c>
      <c r="O62" s="13" t="s">
        <v>2538</v>
      </c>
      <c r="Q62" s="13" t="s">
        <v>1868</v>
      </c>
      <c r="R62" t="s">
        <v>2230</v>
      </c>
      <c r="S62" t="s">
        <v>47</v>
      </c>
      <c r="T62" s="16">
        <v>10</v>
      </c>
      <c r="U62" t="s">
        <v>2309</v>
      </c>
      <c r="V62" s="13" t="s">
        <v>1021</v>
      </c>
      <c r="W62" s="13" t="s">
        <v>2539</v>
      </c>
      <c r="Y62" s="13" t="s">
        <v>1867</v>
      </c>
      <c r="Z62" t="s">
        <v>2230</v>
      </c>
      <c r="AA62" t="s">
        <v>47</v>
      </c>
      <c r="AB62" s="16">
        <v>10</v>
      </c>
      <c r="AC62" t="s">
        <v>2318</v>
      </c>
      <c r="AD62" s="13" t="s">
        <v>1084</v>
      </c>
      <c r="AE62" s="13" t="s">
        <v>2541</v>
      </c>
      <c r="AG62" s="13" t="s">
        <v>1171</v>
      </c>
      <c r="AH62" t="s">
        <v>2230</v>
      </c>
      <c r="AI62" t="s">
        <v>47</v>
      </c>
      <c r="AJ62" s="16">
        <v>10</v>
      </c>
      <c r="AK62" t="s">
        <v>2327</v>
      </c>
      <c r="AL62" s="13" t="s">
        <v>1278</v>
      </c>
      <c r="AM62" s="13" t="s">
        <v>2541</v>
      </c>
    </row>
    <row r="63" spans="1:39" x14ac:dyDescent="0.2">
      <c r="A63" s="14" t="s">
        <v>1866</v>
      </c>
      <c r="B63" t="s">
        <v>2230</v>
      </c>
      <c r="C63" t="s">
        <v>47</v>
      </c>
      <c r="D63" s="16">
        <v>11</v>
      </c>
      <c r="E63" t="s">
        <v>2292</v>
      </c>
      <c r="F63" s="13" t="s">
        <v>896</v>
      </c>
      <c r="G63" s="13" t="s">
        <v>2538</v>
      </c>
      <c r="I63" s="13" t="s">
        <v>1172</v>
      </c>
      <c r="J63" t="s">
        <v>2230</v>
      </c>
      <c r="K63" t="s">
        <v>47</v>
      </c>
      <c r="L63" s="16">
        <v>11</v>
      </c>
      <c r="M63" t="s">
        <v>2301</v>
      </c>
      <c r="N63" s="13" t="s">
        <v>959</v>
      </c>
      <c r="O63" s="13" t="s">
        <v>2538</v>
      </c>
      <c r="Q63" s="13" t="s">
        <v>1868</v>
      </c>
      <c r="R63" t="s">
        <v>2230</v>
      </c>
      <c r="S63" t="s">
        <v>47</v>
      </c>
      <c r="T63" s="16">
        <v>11</v>
      </c>
      <c r="U63" t="s">
        <v>2310</v>
      </c>
      <c r="V63" s="13" t="s">
        <v>1022</v>
      </c>
      <c r="W63" s="13" t="s">
        <v>2539</v>
      </c>
      <c r="Y63" s="13" t="s">
        <v>1867</v>
      </c>
      <c r="Z63" t="s">
        <v>2230</v>
      </c>
      <c r="AA63" t="s">
        <v>47</v>
      </c>
      <c r="AB63" s="16">
        <v>11</v>
      </c>
      <c r="AC63" t="s">
        <v>2319</v>
      </c>
      <c r="AD63" s="13" t="s">
        <v>1085</v>
      </c>
      <c r="AE63" s="13" t="s">
        <v>2541</v>
      </c>
      <c r="AG63" s="13" t="s">
        <v>1171</v>
      </c>
      <c r="AH63" t="s">
        <v>2230</v>
      </c>
      <c r="AI63" t="s">
        <v>47</v>
      </c>
      <c r="AJ63" s="16">
        <v>11</v>
      </c>
      <c r="AK63" t="s">
        <v>2328</v>
      </c>
      <c r="AL63" s="13" t="s">
        <v>1279</v>
      </c>
      <c r="AM63" s="13" t="s">
        <v>2541</v>
      </c>
    </row>
    <row r="64" spans="1:39" x14ac:dyDescent="0.2">
      <c r="A64" s="14" t="s">
        <v>1866</v>
      </c>
      <c r="B64" t="s">
        <v>2230</v>
      </c>
      <c r="C64" t="s">
        <v>47</v>
      </c>
      <c r="D64" s="16">
        <v>12</v>
      </c>
      <c r="E64" t="s">
        <v>2293</v>
      </c>
      <c r="F64" s="13" t="s">
        <v>897</v>
      </c>
      <c r="G64" s="13" t="s">
        <v>2538</v>
      </c>
      <c r="I64" s="13" t="s">
        <v>1172</v>
      </c>
      <c r="J64" t="s">
        <v>2230</v>
      </c>
      <c r="K64" t="s">
        <v>47</v>
      </c>
      <c r="L64" s="16">
        <v>12</v>
      </c>
      <c r="M64" t="s">
        <v>2302</v>
      </c>
      <c r="N64" s="13" t="s">
        <v>960</v>
      </c>
      <c r="O64" s="13" t="s">
        <v>2538</v>
      </c>
      <c r="Q64" s="13" t="s">
        <v>1868</v>
      </c>
      <c r="R64" t="s">
        <v>2230</v>
      </c>
      <c r="S64" t="s">
        <v>47</v>
      </c>
      <c r="T64" s="16">
        <v>12</v>
      </c>
      <c r="U64" t="s">
        <v>2311</v>
      </c>
      <c r="V64" s="13" t="s">
        <v>1023</v>
      </c>
      <c r="W64" s="13" t="s">
        <v>2539</v>
      </c>
      <c r="Y64" s="13" t="s">
        <v>1867</v>
      </c>
      <c r="Z64" t="s">
        <v>2230</v>
      </c>
      <c r="AA64" t="s">
        <v>47</v>
      </c>
      <c r="AB64" s="16">
        <v>12</v>
      </c>
      <c r="AC64" t="s">
        <v>2320</v>
      </c>
      <c r="AD64" s="13" t="s">
        <v>1086</v>
      </c>
      <c r="AE64" s="13" t="s">
        <v>2541</v>
      </c>
      <c r="AG64" s="13" t="s">
        <v>1171</v>
      </c>
      <c r="AH64" t="s">
        <v>2230</v>
      </c>
      <c r="AI64" t="s">
        <v>47</v>
      </c>
      <c r="AJ64" s="16">
        <v>12</v>
      </c>
      <c r="AK64" t="s">
        <v>2329</v>
      </c>
      <c r="AL64" s="13" t="s">
        <v>1280</v>
      </c>
      <c r="AM64" s="13" t="s">
        <v>2541</v>
      </c>
    </row>
  </sheetData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97042-2C97-AB4B-8B9F-9F61C4E98A87}">
  <dimension ref="A1:AM64"/>
  <sheetViews>
    <sheetView topLeftCell="AA1" workbookViewId="0">
      <selection activeCell="AM1" sqref="AM1:AM1048576"/>
    </sheetView>
  </sheetViews>
  <sheetFormatPr baseColWidth="10" defaultRowHeight="16" x14ac:dyDescent="0.2"/>
  <cols>
    <col min="2" max="2" width="15.5" bestFit="1" customWidth="1"/>
    <col min="4" max="4" width="10.83203125" style="11"/>
    <col min="5" max="5" width="18.5" bestFit="1" customWidth="1"/>
    <col min="10" max="10" width="15.5" bestFit="1" customWidth="1"/>
    <col min="12" max="12" width="10.83203125" style="11"/>
    <col min="13" max="13" width="18.1640625" bestFit="1" customWidth="1"/>
    <col min="18" max="18" width="15.5" bestFit="1" customWidth="1"/>
    <col min="20" max="20" width="10.83203125" style="11"/>
    <col min="21" max="21" width="19.1640625" bestFit="1" customWidth="1"/>
    <col min="26" max="26" width="15.5" bestFit="1" customWidth="1"/>
    <col min="28" max="28" width="10.83203125" style="11"/>
    <col min="29" max="29" width="18.5" bestFit="1" customWidth="1"/>
    <col min="34" max="34" width="15.5" bestFit="1" customWidth="1"/>
    <col min="36" max="36" width="17.1640625" style="11" bestFit="1" customWidth="1"/>
    <col min="37" max="37" width="19.33203125" bestFit="1" customWidth="1"/>
  </cols>
  <sheetData>
    <row r="1" spans="1:39" x14ac:dyDescent="0.2">
      <c r="A1" t="s">
        <v>39</v>
      </c>
      <c r="B1" t="s">
        <v>40</v>
      </c>
      <c r="C1" t="s">
        <v>41</v>
      </c>
      <c r="D1" s="11" t="s">
        <v>42</v>
      </c>
      <c r="E1" t="s">
        <v>43</v>
      </c>
      <c r="F1" t="s">
        <v>44</v>
      </c>
      <c r="G1" t="s">
        <v>2537</v>
      </c>
      <c r="I1" t="s">
        <v>39</v>
      </c>
      <c r="J1" t="s">
        <v>40</v>
      </c>
      <c r="K1" t="s">
        <v>41</v>
      </c>
      <c r="L1" s="11" t="s">
        <v>42</v>
      </c>
      <c r="M1" t="s">
        <v>43</v>
      </c>
      <c r="N1" t="s">
        <v>44</v>
      </c>
      <c r="O1" t="s">
        <v>2537</v>
      </c>
      <c r="Q1" t="s">
        <v>39</v>
      </c>
      <c r="R1" t="s">
        <v>40</v>
      </c>
      <c r="S1" t="s">
        <v>41</v>
      </c>
      <c r="T1" s="11" t="s">
        <v>42</v>
      </c>
      <c r="U1" t="s">
        <v>43</v>
      </c>
      <c r="V1" t="s">
        <v>44</v>
      </c>
      <c r="W1" t="s">
        <v>2537</v>
      </c>
      <c r="Y1" t="s">
        <v>39</v>
      </c>
      <c r="Z1" t="s">
        <v>40</v>
      </c>
      <c r="AA1" t="s">
        <v>41</v>
      </c>
      <c r="AB1" s="11" t="s">
        <v>42</v>
      </c>
      <c r="AC1" t="s">
        <v>43</v>
      </c>
      <c r="AD1" t="s">
        <v>44</v>
      </c>
      <c r="AE1" t="s">
        <v>2540</v>
      </c>
      <c r="AG1" t="s">
        <v>39</v>
      </c>
      <c r="AH1" t="s">
        <v>40</v>
      </c>
      <c r="AI1" t="s">
        <v>41</v>
      </c>
      <c r="AJ1" s="11" t="s">
        <v>42</v>
      </c>
      <c r="AK1" t="s">
        <v>43</v>
      </c>
      <c r="AL1" t="s">
        <v>44</v>
      </c>
      <c r="AM1" t="s">
        <v>2540</v>
      </c>
    </row>
    <row r="2" spans="1:39" x14ac:dyDescent="0.2">
      <c r="A2" s="12" t="s">
        <v>1866</v>
      </c>
      <c r="B2" t="s">
        <v>45</v>
      </c>
      <c r="C2" t="s">
        <v>591</v>
      </c>
      <c r="D2" s="11">
        <v>4</v>
      </c>
      <c r="E2" t="s">
        <v>592</v>
      </c>
      <c r="F2" s="13" t="s">
        <v>1281</v>
      </c>
      <c r="G2" s="13" t="s">
        <v>2538</v>
      </c>
      <c r="I2" s="13" t="s">
        <v>1172</v>
      </c>
      <c r="J2" t="s">
        <v>45</v>
      </c>
      <c r="K2" t="s">
        <v>591</v>
      </c>
      <c r="L2" s="11">
        <v>4</v>
      </c>
      <c r="M2" t="s">
        <v>1308</v>
      </c>
      <c r="N2" s="13" t="s">
        <v>1461</v>
      </c>
      <c r="O2" s="13" t="s">
        <v>2538</v>
      </c>
      <c r="Q2" s="13" t="s">
        <v>1868</v>
      </c>
      <c r="R2" t="s">
        <v>45</v>
      </c>
      <c r="S2" t="s">
        <v>591</v>
      </c>
      <c r="T2" s="11">
        <v>4</v>
      </c>
      <c r="U2" t="s">
        <v>772</v>
      </c>
      <c r="V2" s="13" t="s">
        <v>1524</v>
      </c>
      <c r="W2" s="13" t="s">
        <v>2539</v>
      </c>
      <c r="Y2" s="13" t="s">
        <v>1867</v>
      </c>
      <c r="Z2" t="s">
        <v>45</v>
      </c>
      <c r="AA2" t="s">
        <v>591</v>
      </c>
      <c r="AB2" s="11">
        <v>4</v>
      </c>
      <c r="AC2" t="s">
        <v>808</v>
      </c>
      <c r="AD2" s="13" t="s">
        <v>1587</v>
      </c>
      <c r="AE2" s="13" t="s">
        <v>2541</v>
      </c>
      <c r="AG2" s="13" t="s">
        <v>1171</v>
      </c>
      <c r="AH2" t="s">
        <v>45</v>
      </c>
      <c r="AI2" t="s">
        <v>47</v>
      </c>
      <c r="AJ2" s="11">
        <v>4</v>
      </c>
      <c r="AK2" t="s">
        <v>1371</v>
      </c>
      <c r="AL2" s="13" t="s">
        <v>1650</v>
      </c>
      <c r="AM2" s="13" t="s">
        <v>2541</v>
      </c>
    </row>
    <row r="3" spans="1:39" x14ac:dyDescent="0.2">
      <c r="A3" s="12" t="s">
        <v>1866</v>
      </c>
      <c r="B3" t="s">
        <v>45</v>
      </c>
      <c r="C3" t="s">
        <v>591</v>
      </c>
      <c r="D3" s="11">
        <v>5</v>
      </c>
      <c r="E3" t="s">
        <v>593</v>
      </c>
      <c r="F3" s="13" t="s">
        <v>1282</v>
      </c>
      <c r="G3" s="13" t="s">
        <v>2538</v>
      </c>
      <c r="I3" s="13" t="s">
        <v>1172</v>
      </c>
      <c r="J3" t="s">
        <v>45</v>
      </c>
      <c r="K3" t="s">
        <v>591</v>
      </c>
      <c r="L3" s="11">
        <v>5</v>
      </c>
      <c r="M3" t="s">
        <v>1309</v>
      </c>
      <c r="N3" s="13" t="s">
        <v>1462</v>
      </c>
      <c r="O3" s="13" t="s">
        <v>2538</v>
      </c>
      <c r="Q3" s="13" t="s">
        <v>1868</v>
      </c>
      <c r="R3" t="s">
        <v>45</v>
      </c>
      <c r="S3" t="s">
        <v>591</v>
      </c>
      <c r="T3" s="11">
        <v>5</v>
      </c>
      <c r="U3" t="s">
        <v>773</v>
      </c>
      <c r="V3" s="13" t="s">
        <v>1525</v>
      </c>
      <c r="W3" s="13" t="s">
        <v>2539</v>
      </c>
      <c r="Y3" s="13" t="s">
        <v>1867</v>
      </c>
      <c r="Z3" t="s">
        <v>45</v>
      </c>
      <c r="AA3" t="s">
        <v>591</v>
      </c>
      <c r="AB3" s="11">
        <v>5</v>
      </c>
      <c r="AC3" t="s">
        <v>809</v>
      </c>
      <c r="AD3" s="13" t="s">
        <v>1588</v>
      </c>
      <c r="AE3" s="13" t="s">
        <v>2541</v>
      </c>
      <c r="AG3" s="13" t="s">
        <v>1171</v>
      </c>
      <c r="AH3" t="s">
        <v>45</v>
      </c>
      <c r="AI3" t="s">
        <v>47</v>
      </c>
      <c r="AJ3" s="11">
        <v>5</v>
      </c>
      <c r="AK3" t="s">
        <v>1372</v>
      </c>
      <c r="AL3" s="13" t="s">
        <v>1651</v>
      </c>
      <c r="AM3" s="13" t="s">
        <v>2541</v>
      </c>
    </row>
    <row r="4" spans="1:39" x14ac:dyDescent="0.2">
      <c r="A4" s="12" t="s">
        <v>1866</v>
      </c>
      <c r="B4" t="s">
        <v>45</v>
      </c>
      <c r="C4" t="s">
        <v>591</v>
      </c>
      <c r="D4" s="11">
        <v>6</v>
      </c>
      <c r="E4" t="s">
        <v>594</v>
      </c>
      <c r="F4" s="13" t="s">
        <v>1283</v>
      </c>
      <c r="G4" s="13" t="s">
        <v>2538</v>
      </c>
      <c r="I4" s="13" t="s">
        <v>1172</v>
      </c>
      <c r="J4" t="s">
        <v>45</v>
      </c>
      <c r="K4" t="s">
        <v>591</v>
      </c>
      <c r="L4" s="11">
        <v>6</v>
      </c>
      <c r="M4" t="s">
        <v>1310</v>
      </c>
      <c r="N4" s="13" t="s">
        <v>1463</v>
      </c>
      <c r="O4" s="13" t="s">
        <v>2538</v>
      </c>
      <c r="Q4" s="13" t="s">
        <v>1868</v>
      </c>
      <c r="R4" t="s">
        <v>45</v>
      </c>
      <c r="S4" t="s">
        <v>591</v>
      </c>
      <c r="T4" s="11">
        <v>6</v>
      </c>
      <c r="U4" t="s">
        <v>774</v>
      </c>
      <c r="V4" s="13" t="s">
        <v>1526</v>
      </c>
      <c r="W4" s="13" t="s">
        <v>2539</v>
      </c>
      <c r="Y4" s="13" t="s">
        <v>1867</v>
      </c>
      <c r="Z4" t="s">
        <v>45</v>
      </c>
      <c r="AA4" t="s">
        <v>591</v>
      </c>
      <c r="AB4" s="11">
        <v>6</v>
      </c>
      <c r="AC4" t="s">
        <v>810</v>
      </c>
      <c r="AD4" s="13" t="s">
        <v>1589</v>
      </c>
      <c r="AE4" s="13" t="s">
        <v>2541</v>
      </c>
      <c r="AG4" s="13" t="s">
        <v>1171</v>
      </c>
      <c r="AH4" t="s">
        <v>45</v>
      </c>
      <c r="AI4" t="s">
        <v>47</v>
      </c>
      <c r="AJ4" s="11">
        <v>6</v>
      </c>
      <c r="AK4" t="s">
        <v>1373</v>
      </c>
      <c r="AL4" s="13" t="s">
        <v>1652</v>
      </c>
      <c r="AM4" s="13" t="s">
        <v>2541</v>
      </c>
    </row>
    <row r="5" spans="1:39" x14ac:dyDescent="0.2">
      <c r="A5" s="12" t="s">
        <v>1866</v>
      </c>
      <c r="B5" t="s">
        <v>45</v>
      </c>
      <c r="C5" t="s">
        <v>591</v>
      </c>
      <c r="D5" s="11">
        <v>7</v>
      </c>
      <c r="E5" t="s">
        <v>595</v>
      </c>
      <c r="F5" s="13" t="s">
        <v>1284</v>
      </c>
      <c r="G5" s="13" t="s">
        <v>2538</v>
      </c>
      <c r="I5" s="13" t="s">
        <v>1172</v>
      </c>
      <c r="J5" t="s">
        <v>45</v>
      </c>
      <c r="K5" t="s">
        <v>591</v>
      </c>
      <c r="L5" s="11">
        <v>7</v>
      </c>
      <c r="M5" t="s">
        <v>1311</v>
      </c>
      <c r="N5" s="13" t="s">
        <v>1464</v>
      </c>
      <c r="O5" s="13" t="s">
        <v>2538</v>
      </c>
      <c r="Q5" s="13" t="s">
        <v>1868</v>
      </c>
      <c r="R5" t="s">
        <v>45</v>
      </c>
      <c r="S5" t="s">
        <v>591</v>
      </c>
      <c r="T5" s="11">
        <v>7</v>
      </c>
      <c r="U5" t="s">
        <v>775</v>
      </c>
      <c r="V5" s="13" t="s">
        <v>1527</v>
      </c>
      <c r="W5" s="13" t="s">
        <v>2539</v>
      </c>
      <c r="Y5" s="13" t="s">
        <v>1867</v>
      </c>
      <c r="Z5" t="s">
        <v>45</v>
      </c>
      <c r="AA5" t="s">
        <v>591</v>
      </c>
      <c r="AB5" s="11">
        <v>7</v>
      </c>
      <c r="AC5" t="s">
        <v>811</v>
      </c>
      <c r="AD5" s="13" t="s">
        <v>1590</v>
      </c>
      <c r="AE5" s="13" t="s">
        <v>2541</v>
      </c>
      <c r="AG5" s="13" t="s">
        <v>1171</v>
      </c>
      <c r="AH5" t="s">
        <v>45</v>
      </c>
      <c r="AI5" t="s">
        <v>47</v>
      </c>
      <c r="AJ5" s="11">
        <v>7</v>
      </c>
      <c r="AK5" t="s">
        <v>1374</v>
      </c>
      <c r="AL5" s="13" t="s">
        <v>1653</v>
      </c>
      <c r="AM5" s="13" t="s">
        <v>2541</v>
      </c>
    </row>
    <row r="6" spans="1:39" x14ac:dyDescent="0.2">
      <c r="A6" s="12" t="s">
        <v>1866</v>
      </c>
      <c r="B6" t="s">
        <v>45</v>
      </c>
      <c r="C6" t="s">
        <v>591</v>
      </c>
      <c r="D6" s="11">
        <v>8</v>
      </c>
      <c r="E6" t="s">
        <v>596</v>
      </c>
      <c r="F6" s="13" t="s">
        <v>1285</v>
      </c>
      <c r="G6" s="13" t="s">
        <v>2538</v>
      </c>
      <c r="I6" s="13" t="s">
        <v>1172</v>
      </c>
      <c r="J6" t="s">
        <v>45</v>
      </c>
      <c r="K6" t="s">
        <v>591</v>
      </c>
      <c r="L6" s="11">
        <v>8</v>
      </c>
      <c r="M6" t="s">
        <v>1312</v>
      </c>
      <c r="N6" s="13" t="s">
        <v>1465</v>
      </c>
      <c r="O6" s="13" t="s">
        <v>2538</v>
      </c>
      <c r="Q6" s="13" t="s">
        <v>1868</v>
      </c>
      <c r="R6" t="s">
        <v>45</v>
      </c>
      <c r="S6" t="s">
        <v>591</v>
      </c>
      <c r="T6" s="11">
        <v>8</v>
      </c>
      <c r="U6" t="s">
        <v>776</v>
      </c>
      <c r="V6" s="13" t="s">
        <v>1528</v>
      </c>
      <c r="W6" s="13" t="s">
        <v>2539</v>
      </c>
      <c r="Y6" s="13" t="s">
        <v>1867</v>
      </c>
      <c r="Z6" t="s">
        <v>45</v>
      </c>
      <c r="AA6" t="s">
        <v>591</v>
      </c>
      <c r="AB6" s="11">
        <v>8</v>
      </c>
      <c r="AC6" t="s">
        <v>812</v>
      </c>
      <c r="AD6" s="13" t="s">
        <v>1591</v>
      </c>
      <c r="AE6" s="13" t="s">
        <v>2541</v>
      </c>
      <c r="AG6" s="13" t="s">
        <v>1171</v>
      </c>
      <c r="AH6" t="s">
        <v>45</v>
      </c>
      <c r="AI6" t="s">
        <v>47</v>
      </c>
      <c r="AJ6" s="11">
        <v>8</v>
      </c>
      <c r="AK6" t="s">
        <v>1375</v>
      </c>
      <c r="AL6" s="13" t="s">
        <v>1654</v>
      </c>
      <c r="AM6" s="13" t="s">
        <v>2541</v>
      </c>
    </row>
    <row r="7" spans="1:39" x14ac:dyDescent="0.2">
      <c r="A7" s="12" t="s">
        <v>1866</v>
      </c>
      <c r="B7" t="s">
        <v>45</v>
      </c>
      <c r="C7" t="s">
        <v>591</v>
      </c>
      <c r="D7" s="11">
        <v>9</v>
      </c>
      <c r="E7" t="s">
        <v>597</v>
      </c>
      <c r="F7" s="13" t="s">
        <v>1286</v>
      </c>
      <c r="G7" s="13" t="s">
        <v>2538</v>
      </c>
      <c r="I7" s="13" t="s">
        <v>1172</v>
      </c>
      <c r="J7" t="s">
        <v>45</v>
      </c>
      <c r="K7" t="s">
        <v>591</v>
      </c>
      <c r="L7" s="11">
        <v>9</v>
      </c>
      <c r="M7" t="s">
        <v>1313</v>
      </c>
      <c r="N7" s="13" t="s">
        <v>1466</v>
      </c>
      <c r="O7" s="13" t="s">
        <v>2538</v>
      </c>
      <c r="Q7" s="13" t="s">
        <v>1868</v>
      </c>
      <c r="R7" t="s">
        <v>45</v>
      </c>
      <c r="S7" t="s">
        <v>591</v>
      </c>
      <c r="T7" s="11">
        <v>9</v>
      </c>
      <c r="U7" t="s">
        <v>777</v>
      </c>
      <c r="V7" s="13" t="s">
        <v>1529</v>
      </c>
      <c r="W7" s="13" t="s">
        <v>2539</v>
      </c>
      <c r="Y7" s="13" t="s">
        <v>1867</v>
      </c>
      <c r="Z7" t="s">
        <v>45</v>
      </c>
      <c r="AA7" t="s">
        <v>591</v>
      </c>
      <c r="AB7" s="11">
        <v>9</v>
      </c>
      <c r="AC7" t="s">
        <v>813</v>
      </c>
      <c r="AD7" s="13" t="s">
        <v>1592</v>
      </c>
      <c r="AE7" s="13" t="s">
        <v>2541</v>
      </c>
      <c r="AG7" s="13" t="s">
        <v>1171</v>
      </c>
      <c r="AH7" t="s">
        <v>45</v>
      </c>
      <c r="AI7" t="s">
        <v>47</v>
      </c>
      <c r="AJ7" s="11">
        <v>9</v>
      </c>
      <c r="AK7" t="s">
        <v>1376</v>
      </c>
      <c r="AL7" s="13" t="s">
        <v>1655</v>
      </c>
      <c r="AM7" s="13" t="s">
        <v>2541</v>
      </c>
    </row>
    <row r="8" spans="1:39" x14ac:dyDescent="0.2">
      <c r="A8" s="12" t="s">
        <v>1866</v>
      </c>
      <c r="B8" t="s">
        <v>45</v>
      </c>
      <c r="C8" t="s">
        <v>591</v>
      </c>
      <c r="D8" s="11">
        <v>10</v>
      </c>
      <c r="E8" t="s">
        <v>598</v>
      </c>
      <c r="F8" s="13" t="s">
        <v>1287</v>
      </c>
      <c r="G8" s="13" t="s">
        <v>2538</v>
      </c>
      <c r="I8" s="13" t="s">
        <v>1172</v>
      </c>
      <c r="J8" t="s">
        <v>45</v>
      </c>
      <c r="K8" t="s">
        <v>591</v>
      </c>
      <c r="L8" s="11">
        <v>10</v>
      </c>
      <c r="M8" t="s">
        <v>1314</v>
      </c>
      <c r="N8" s="13" t="s">
        <v>1467</v>
      </c>
      <c r="O8" s="13" t="s">
        <v>2538</v>
      </c>
      <c r="Q8" s="13" t="s">
        <v>1868</v>
      </c>
      <c r="R8" t="s">
        <v>45</v>
      </c>
      <c r="S8" t="s">
        <v>591</v>
      </c>
      <c r="T8" s="11">
        <v>10</v>
      </c>
      <c r="U8" t="s">
        <v>778</v>
      </c>
      <c r="V8" s="13" t="s">
        <v>1530</v>
      </c>
      <c r="W8" s="13" t="s">
        <v>2539</v>
      </c>
      <c r="Y8" s="13" t="s">
        <v>1867</v>
      </c>
      <c r="Z8" t="s">
        <v>45</v>
      </c>
      <c r="AA8" t="s">
        <v>591</v>
      </c>
      <c r="AB8" s="11">
        <v>10</v>
      </c>
      <c r="AC8" t="s">
        <v>814</v>
      </c>
      <c r="AD8" s="13" t="s">
        <v>1593</v>
      </c>
      <c r="AE8" s="13" t="s">
        <v>2541</v>
      </c>
      <c r="AG8" s="13" t="s">
        <v>1171</v>
      </c>
      <c r="AH8" t="s">
        <v>45</v>
      </c>
      <c r="AI8" t="s">
        <v>47</v>
      </c>
      <c r="AJ8" s="11">
        <v>10</v>
      </c>
      <c r="AK8" t="s">
        <v>1377</v>
      </c>
      <c r="AL8" s="13" t="s">
        <v>1656</v>
      </c>
      <c r="AM8" s="13" t="s">
        <v>2541</v>
      </c>
    </row>
    <row r="9" spans="1:39" x14ac:dyDescent="0.2">
      <c r="A9" s="12" t="s">
        <v>1866</v>
      </c>
      <c r="B9" t="s">
        <v>45</v>
      </c>
      <c r="C9" t="s">
        <v>591</v>
      </c>
      <c r="D9" s="11">
        <v>11</v>
      </c>
      <c r="E9" t="s">
        <v>599</v>
      </c>
      <c r="F9" s="13" t="s">
        <v>1288</v>
      </c>
      <c r="G9" s="13" t="s">
        <v>2538</v>
      </c>
      <c r="I9" s="13" t="s">
        <v>1172</v>
      </c>
      <c r="J9" t="s">
        <v>45</v>
      </c>
      <c r="K9" t="s">
        <v>591</v>
      </c>
      <c r="L9" s="11">
        <v>11</v>
      </c>
      <c r="M9" t="s">
        <v>1315</v>
      </c>
      <c r="N9" s="13" t="s">
        <v>1468</v>
      </c>
      <c r="O9" s="13" t="s">
        <v>2538</v>
      </c>
      <c r="Q9" s="13" t="s">
        <v>1868</v>
      </c>
      <c r="R9" t="s">
        <v>45</v>
      </c>
      <c r="S9" t="s">
        <v>591</v>
      </c>
      <c r="T9" s="11">
        <v>11</v>
      </c>
      <c r="U9" t="s">
        <v>779</v>
      </c>
      <c r="V9" s="13" t="s">
        <v>1531</v>
      </c>
      <c r="W9" s="13" t="s">
        <v>2539</v>
      </c>
      <c r="Y9" s="13" t="s">
        <v>1867</v>
      </c>
      <c r="Z9" t="s">
        <v>45</v>
      </c>
      <c r="AA9" t="s">
        <v>591</v>
      </c>
      <c r="AB9" s="11">
        <v>11</v>
      </c>
      <c r="AC9" t="s">
        <v>815</v>
      </c>
      <c r="AD9" s="13" t="s">
        <v>1594</v>
      </c>
      <c r="AE9" s="13" t="s">
        <v>2541</v>
      </c>
      <c r="AG9" s="13" t="s">
        <v>1171</v>
      </c>
      <c r="AH9" t="s">
        <v>45</v>
      </c>
      <c r="AI9" t="s">
        <v>47</v>
      </c>
      <c r="AJ9" s="11">
        <v>11</v>
      </c>
      <c r="AK9" t="s">
        <v>1378</v>
      </c>
      <c r="AL9" s="13" t="s">
        <v>1657</v>
      </c>
      <c r="AM9" s="13" t="s">
        <v>2541</v>
      </c>
    </row>
    <row r="10" spans="1:39" x14ac:dyDescent="0.2">
      <c r="A10" s="12" t="s">
        <v>1866</v>
      </c>
      <c r="B10" t="s">
        <v>45</v>
      </c>
      <c r="C10" t="s">
        <v>591</v>
      </c>
      <c r="D10" s="11">
        <v>12</v>
      </c>
      <c r="E10" t="s">
        <v>600</v>
      </c>
      <c r="F10" s="13" t="s">
        <v>1289</v>
      </c>
      <c r="G10" s="13" t="s">
        <v>2538</v>
      </c>
      <c r="I10" s="13" t="s">
        <v>1172</v>
      </c>
      <c r="J10" t="s">
        <v>45</v>
      </c>
      <c r="K10" t="s">
        <v>591</v>
      </c>
      <c r="L10" s="11">
        <v>12</v>
      </c>
      <c r="M10" t="s">
        <v>1316</v>
      </c>
      <c r="N10" s="13" t="s">
        <v>1469</v>
      </c>
      <c r="O10" s="13" t="s">
        <v>2538</v>
      </c>
      <c r="Q10" s="13" t="s">
        <v>1868</v>
      </c>
      <c r="R10" t="s">
        <v>45</v>
      </c>
      <c r="S10" t="s">
        <v>591</v>
      </c>
      <c r="T10" s="11">
        <v>12</v>
      </c>
      <c r="U10" t="s">
        <v>780</v>
      </c>
      <c r="V10" s="13" t="s">
        <v>1532</v>
      </c>
      <c r="W10" s="13" t="s">
        <v>2539</v>
      </c>
      <c r="Y10" s="13" t="s">
        <v>1867</v>
      </c>
      <c r="Z10" t="s">
        <v>45</v>
      </c>
      <c r="AA10" t="s">
        <v>591</v>
      </c>
      <c r="AB10" s="11">
        <v>12</v>
      </c>
      <c r="AC10" t="s">
        <v>816</v>
      </c>
      <c r="AD10" s="13" t="s">
        <v>1595</v>
      </c>
      <c r="AE10" s="13" t="s">
        <v>2541</v>
      </c>
      <c r="AG10" s="13" t="s">
        <v>1171</v>
      </c>
      <c r="AH10" t="s">
        <v>45</v>
      </c>
      <c r="AI10" t="s">
        <v>47</v>
      </c>
      <c r="AJ10" s="11">
        <v>12</v>
      </c>
      <c r="AK10" t="s">
        <v>1379</v>
      </c>
      <c r="AL10" s="13" t="s">
        <v>1658</v>
      </c>
      <c r="AM10" s="13" t="s">
        <v>2541</v>
      </c>
    </row>
    <row r="11" spans="1:39" x14ac:dyDescent="0.2">
      <c r="A11" s="12" t="s">
        <v>1866</v>
      </c>
      <c r="B11" t="s">
        <v>46</v>
      </c>
      <c r="C11" t="s">
        <v>591</v>
      </c>
      <c r="D11" s="11">
        <v>4</v>
      </c>
      <c r="E11" t="s">
        <v>745</v>
      </c>
      <c r="F11" s="13" t="s">
        <v>1290</v>
      </c>
      <c r="G11" s="13" t="s">
        <v>2538</v>
      </c>
      <c r="I11" s="13" t="s">
        <v>1172</v>
      </c>
      <c r="J11" t="s">
        <v>46</v>
      </c>
      <c r="K11" t="s">
        <v>591</v>
      </c>
      <c r="L11" s="11">
        <v>4</v>
      </c>
      <c r="M11" t="s">
        <v>1317</v>
      </c>
      <c r="N11" s="13" t="s">
        <v>1470</v>
      </c>
      <c r="O11" s="13" t="s">
        <v>2538</v>
      </c>
      <c r="Q11" s="13" t="s">
        <v>1868</v>
      </c>
      <c r="R11" t="s">
        <v>46</v>
      </c>
      <c r="S11" t="s">
        <v>591</v>
      </c>
      <c r="T11" s="11">
        <v>4</v>
      </c>
      <c r="U11" t="s">
        <v>781</v>
      </c>
      <c r="V11" s="13" t="s">
        <v>1533</v>
      </c>
      <c r="W11" s="13" t="s">
        <v>2539</v>
      </c>
      <c r="Y11" s="13" t="s">
        <v>1867</v>
      </c>
      <c r="Z11" t="s">
        <v>46</v>
      </c>
      <c r="AA11" t="s">
        <v>591</v>
      </c>
      <c r="AB11" s="11">
        <v>4</v>
      </c>
      <c r="AC11" t="s">
        <v>817</v>
      </c>
      <c r="AD11" s="13" t="s">
        <v>1596</v>
      </c>
      <c r="AE11" s="13" t="s">
        <v>2541</v>
      </c>
      <c r="AG11" s="13" t="s">
        <v>1171</v>
      </c>
      <c r="AH11" t="s">
        <v>46</v>
      </c>
      <c r="AI11" t="s">
        <v>47</v>
      </c>
      <c r="AJ11" s="11">
        <v>4</v>
      </c>
      <c r="AK11" t="s">
        <v>1380</v>
      </c>
      <c r="AL11" s="13" t="s">
        <v>1659</v>
      </c>
      <c r="AM11" s="13" t="s">
        <v>2541</v>
      </c>
    </row>
    <row r="12" spans="1:39" x14ac:dyDescent="0.2">
      <c r="A12" s="12" t="s">
        <v>1866</v>
      </c>
      <c r="B12" t="s">
        <v>46</v>
      </c>
      <c r="C12" t="s">
        <v>591</v>
      </c>
      <c r="D12" s="11">
        <v>5</v>
      </c>
      <c r="E12" t="s">
        <v>746</v>
      </c>
      <c r="F12" s="13" t="s">
        <v>1291</v>
      </c>
      <c r="G12" s="13" t="s">
        <v>2538</v>
      </c>
      <c r="I12" s="13" t="s">
        <v>1172</v>
      </c>
      <c r="J12" t="s">
        <v>46</v>
      </c>
      <c r="K12" t="s">
        <v>591</v>
      </c>
      <c r="L12" s="11">
        <v>5</v>
      </c>
      <c r="M12" t="s">
        <v>1318</v>
      </c>
      <c r="N12" s="13" t="s">
        <v>1471</v>
      </c>
      <c r="O12" s="13" t="s">
        <v>2538</v>
      </c>
      <c r="Q12" s="13" t="s">
        <v>1868</v>
      </c>
      <c r="R12" t="s">
        <v>46</v>
      </c>
      <c r="S12" t="s">
        <v>591</v>
      </c>
      <c r="T12" s="11">
        <v>5</v>
      </c>
      <c r="U12" t="s">
        <v>782</v>
      </c>
      <c r="V12" s="13" t="s">
        <v>1534</v>
      </c>
      <c r="W12" s="13" t="s">
        <v>2539</v>
      </c>
      <c r="Y12" s="13" t="s">
        <v>1867</v>
      </c>
      <c r="Z12" t="s">
        <v>46</v>
      </c>
      <c r="AA12" t="s">
        <v>591</v>
      </c>
      <c r="AB12" s="11">
        <v>5</v>
      </c>
      <c r="AC12" t="s">
        <v>818</v>
      </c>
      <c r="AD12" s="13" t="s">
        <v>1597</v>
      </c>
      <c r="AE12" s="13" t="s">
        <v>2541</v>
      </c>
      <c r="AG12" s="13" t="s">
        <v>1171</v>
      </c>
      <c r="AH12" t="s">
        <v>46</v>
      </c>
      <c r="AI12" t="s">
        <v>47</v>
      </c>
      <c r="AJ12" s="11">
        <v>5</v>
      </c>
      <c r="AK12" t="s">
        <v>1381</v>
      </c>
      <c r="AL12" s="13" t="s">
        <v>1660</v>
      </c>
      <c r="AM12" s="13" t="s">
        <v>2541</v>
      </c>
    </row>
    <row r="13" spans="1:39" x14ac:dyDescent="0.2">
      <c r="A13" s="12" t="s">
        <v>1866</v>
      </c>
      <c r="B13" t="s">
        <v>46</v>
      </c>
      <c r="C13" t="s">
        <v>591</v>
      </c>
      <c r="D13" s="11">
        <v>6</v>
      </c>
      <c r="E13" t="s">
        <v>747</v>
      </c>
      <c r="F13" s="13" t="s">
        <v>1292</v>
      </c>
      <c r="G13" s="13" t="s">
        <v>2538</v>
      </c>
      <c r="I13" s="13" t="s">
        <v>1172</v>
      </c>
      <c r="J13" t="s">
        <v>46</v>
      </c>
      <c r="K13" t="s">
        <v>591</v>
      </c>
      <c r="L13" s="11">
        <v>6</v>
      </c>
      <c r="M13" t="s">
        <v>1319</v>
      </c>
      <c r="N13" s="13" t="s">
        <v>1472</v>
      </c>
      <c r="O13" s="13" t="s">
        <v>2538</v>
      </c>
      <c r="Q13" s="13" t="s">
        <v>1868</v>
      </c>
      <c r="R13" t="s">
        <v>46</v>
      </c>
      <c r="S13" t="s">
        <v>591</v>
      </c>
      <c r="T13" s="11">
        <v>6</v>
      </c>
      <c r="U13" t="s">
        <v>783</v>
      </c>
      <c r="V13" s="13" t="s">
        <v>1535</v>
      </c>
      <c r="W13" s="13" t="s">
        <v>2539</v>
      </c>
      <c r="Y13" s="13" t="s">
        <v>1867</v>
      </c>
      <c r="Z13" t="s">
        <v>46</v>
      </c>
      <c r="AA13" t="s">
        <v>591</v>
      </c>
      <c r="AB13" s="11">
        <v>6</v>
      </c>
      <c r="AC13" t="s">
        <v>819</v>
      </c>
      <c r="AD13" s="13" t="s">
        <v>1598</v>
      </c>
      <c r="AE13" s="13" t="s">
        <v>2541</v>
      </c>
      <c r="AG13" s="13" t="s">
        <v>1171</v>
      </c>
      <c r="AH13" t="s">
        <v>46</v>
      </c>
      <c r="AI13" t="s">
        <v>47</v>
      </c>
      <c r="AJ13" s="11">
        <v>6</v>
      </c>
      <c r="AK13" t="s">
        <v>1382</v>
      </c>
      <c r="AL13" s="13" t="s">
        <v>1661</v>
      </c>
      <c r="AM13" s="13" t="s">
        <v>2541</v>
      </c>
    </row>
    <row r="14" spans="1:39" x14ac:dyDescent="0.2">
      <c r="A14" s="12" t="s">
        <v>1866</v>
      </c>
      <c r="B14" t="s">
        <v>46</v>
      </c>
      <c r="C14" t="s">
        <v>591</v>
      </c>
      <c r="D14" s="11">
        <v>7</v>
      </c>
      <c r="E14" t="s">
        <v>748</v>
      </c>
      <c r="F14" s="13" t="s">
        <v>1293</v>
      </c>
      <c r="G14" s="13" t="s">
        <v>2538</v>
      </c>
      <c r="I14" s="13" t="s">
        <v>1172</v>
      </c>
      <c r="J14" t="s">
        <v>46</v>
      </c>
      <c r="K14" t="s">
        <v>591</v>
      </c>
      <c r="L14" s="11">
        <v>7</v>
      </c>
      <c r="M14" t="s">
        <v>1320</v>
      </c>
      <c r="N14" s="13" t="s">
        <v>1473</v>
      </c>
      <c r="O14" s="13" t="s">
        <v>2538</v>
      </c>
      <c r="Q14" s="13" t="s">
        <v>1868</v>
      </c>
      <c r="R14" t="s">
        <v>46</v>
      </c>
      <c r="S14" t="s">
        <v>591</v>
      </c>
      <c r="T14" s="11">
        <v>7</v>
      </c>
      <c r="U14" t="s">
        <v>784</v>
      </c>
      <c r="V14" s="13" t="s">
        <v>1536</v>
      </c>
      <c r="W14" s="13" t="s">
        <v>2539</v>
      </c>
      <c r="Y14" s="13" t="s">
        <v>1867</v>
      </c>
      <c r="Z14" t="s">
        <v>46</v>
      </c>
      <c r="AA14" t="s">
        <v>591</v>
      </c>
      <c r="AB14" s="11">
        <v>7</v>
      </c>
      <c r="AC14" t="s">
        <v>820</v>
      </c>
      <c r="AD14" s="13" t="s">
        <v>1599</v>
      </c>
      <c r="AE14" s="13" t="s">
        <v>2541</v>
      </c>
      <c r="AG14" s="13" t="s">
        <v>1171</v>
      </c>
      <c r="AH14" t="s">
        <v>46</v>
      </c>
      <c r="AI14" t="s">
        <v>47</v>
      </c>
      <c r="AJ14" s="11">
        <v>7</v>
      </c>
      <c r="AK14" t="s">
        <v>1383</v>
      </c>
      <c r="AL14" s="13" t="s">
        <v>1662</v>
      </c>
      <c r="AM14" s="13" t="s">
        <v>2541</v>
      </c>
    </row>
    <row r="15" spans="1:39" x14ac:dyDescent="0.2">
      <c r="A15" s="12" t="s">
        <v>1866</v>
      </c>
      <c r="B15" t="s">
        <v>46</v>
      </c>
      <c r="C15" t="s">
        <v>591</v>
      </c>
      <c r="D15" s="11">
        <v>8</v>
      </c>
      <c r="E15" t="s">
        <v>749</v>
      </c>
      <c r="F15" s="13" t="s">
        <v>1294</v>
      </c>
      <c r="G15" s="13" t="s">
        <v>2538</v>
      </c>
      <c r="I15" s="13" t="s">
        <v>1172</v>
      </c>
      <c r="J15" t="s">
        <v>46</v>
      </c>
      <c r="K15" t="s">
        <v>591</v>
      </c>
      <c r="L15" s="11">
        <v>8</v>
      </c>
      <c r="M15" t="s">
        <v>1321</v>
      </c>
      <c r="N15" s="13" t="s">
        <v>1474</v>
      </c>
      <c r="O15" s="13" t="s">
        <v>2538</v>
      </c>
      <c r="Q15" s="13" t="s">
        <v>1868</v>
      </c>
      <c r="R15" t="s">
        <v>46</v>
      </c>
      <c r="S15" t="s">
        <v>591</v>
      </c>
      <c r="T15" s="11">
        <v>8</v>
      </c>
      <c r="U15" t="s">
        <v>785</v>
      </c>
      <c r="V15" s="13" t="s">
        <v>1537</v>
      </c>
      <c r="W15" s="13" t="s">
        <v>2539</v>
      </c>
      <c r="Y15" s="13" t="s">
        <v>1867</v>
      </c>
      <c r="Z15" t="s">
        <v>46</v>
      </c>
      <c r="AA15" t="s">
        <v>591</v>
      </c>
      <c r="AB15" s="11">
        <v>8</v>
      </c>
      <c r="AC15" t="s">
        <v>821</v>
      </c>
      <c r="AD15" s="13" t="s">
        <v>1600</v>
      </c>
      <c r="AE15" s="13" t="s">
        <v>2541</v>
      </c>
      <c r="AG15" s="13" t="s">
        <v>1171</v>
      </c>
      <c r="AH15" t="s">
        <v>46</v>
      </c>
      <c r="AI15" t="s">
        <v>47</v>
      </c>
      <c r="AJ15" s="11">
        <v>8</v>
      </c>
      <c r="AK15" t="s">
        <v>1384</v>
      </c>
      <c r="AL15" s="13" t="s">
        <v>1663</v>
      </c>
      <c r="AM15" s="13" t="s">
        <v>2541</v>
      </c>
    </row>
    <row r="16" spans="1:39" x14ac:dyDescent="0.2">
      <c r="A16" s="12" t="s">
        <v>1866</v>
      </c>
      <c r="B16" t="s">
        <v>46</v>
      </c>
      <c r="C16" t="s">
        <v>591</v>
      </c>
      <c r="D16" s="11">
        <v>9</v>
      </c>
      <c r="E16" t="s">
        <v>750</v>
      </c>
      <c r="F16" s="13" t="s">
        <v>1295</v>
      </c>
      <c r="G16" s="13" t="s">
        <v>2538</v>
      </c>
      <c r="I16" s="13" t="s">
        <v>1172</v>
      </c>
      <c r="J16" t="s">
        <v>46</v>
      </c>
      <c r="K16" t="s">
        <v>591</v>
      </c>
      <c r="L16" s="11">
        <v>9</v>
      </c>
      <c r="M16" t="s">
        <v>1322</v>
      </c>
      <c r="N16" s="13" t="s">
        <v>1475</v>
      </c>
      <c r="O16" s="13" t="s">
        <v>2538</v>
      </c>
      <c r="Q16" s="13" t="s">
        <v>1868</v>
      </c>
      <c r="R16" t="s">
        <v>46</v>
      </c>
      <c r="S16" t="s">
        <v>591</v>
      </c>
      <c r="T16" s="11">
        <v>9</v>
      </c>
      <c r="U16" t="s">
        <v>786</v>
      </c>
      <c r="V16" s="13" t="s">
        <v>1538</v>
      </c>
      <c r="W16" s="13" t="s">
        <v>2539</v>
      </c>
      <c r="Y16" s="13" t="s">
        <v>1867</v>
      </c>
      <c r="Z16" t="s">
        <v>46</v>
      </c>
      <c r="AA16" t="s">
        <v>591</v>
      </c>
      <c r="AB16" s="11">
        <v>9</v>
      </c>
      <c r="AC16" t="s">
        <v>822</v>
      </c>
      <c r="AD16" s="13" t="s">
        <v>1601</v>
      </c>
      <c r="AE16" s="13" t="s">
        <v>2541</v>
      </c>
      <c r="AG16" s="13" t="s">
        <v>1171</v>
      </c>
      <c r="AH16" t="s">
        <v>46</v>
      </c>
      <c r="AI16" t="s">
        <v>47</v>
      </c>
      <c r="AJ16" s="11">
        <v>9</v>
      </c>
      <c r="AK16" t="s">
        <v>1385</v>
      </c>
      <c r="AL16" s="13" t="s">
        <v>1664</v>
      </c>
      <c r="AM16" s="13" t="s">
        <v>2541</v>
      </c>
    </row>
    <row r="17" spans="1:39" x14ac:dyDescent="0.2">
      <c r="A17" s="12" t="s">
        <v>1866</v>
      </c>
      <c r="B17" t="s">
        <v>46</v>
      </c>
      <c r="C17" t="s">
        <v>591</v>
      </c>
      <c r="D17" s="11">
        <v>10</v>
      </c>
      <c r="E17" t="s">
        <v>751</v>
      </c>
      <c r="F17" s="13" t="s">
        <v>1296</v>
      </c>
      <c r="G17" s="13" t="s">
        <v>2538</v>
      </c>
      <c r="I17" s="13" t="s">
        <v>1172</v>
      </c>
      <c r="J17" t="s">
        <v>46</v>
      </c>
      <c r="K17" t="s">
        <v>591</v>
      </c>
      <c r="L17" s="11">
        <v>10</v>
      </c>
      <c r="M17" t="s">
        <v>1323</v>
      </c>
      <c r="N17" s="13" t="s">
        <v>1476</v>
      </c>
      <c r="O17" s="13" t="s">
        <v>2538</v>
      </c>
      <c r="Q17" s="13" t="s">
        <v>1868</v>
      </c>
      <c r="R17" t="s">
        <v>46</v>
      </c>
      <c r="S17" t="s">
        <v>591</v>
      </c>
      <c r="T17" s="11">
        <v>10</v>
      </c>
      <c r="U17" t="s">
        <v>787</v>
      </c>
      <c r="V17" s="13" t="s">
        <v>1539</v>
      </c>
      <c r="W17" s="13" t="s">
        <v>2539</v>
      </c>
      <c r="Y17" s="13" t="s">
        <v>1867</v>
      </c>
      <c r="Z17" t="s">
        <v>46</v>
      </c>
      <c r="AA17" t="s">
        <v>591</v>
      </c>
      <c r="AB17" s="11">
        <v>10</v>
      </c>
      <c r="AC17" t="s">
        <v>823</v>
      </c>
      <c r="AD17" s="13" t="s">
        <v>1602</v>
      </c>
      <c r="AE17" s="13" t="s">
        <v>2541</v>
      </c>
      <c r="AG17" s="13" t="s">
        <v>1171</v>
      </c>
      <c r="AH17" t="s">
        <v>46</v>
      </c>
      <c r="AI17" t="s">
        <v>47</v>
      </c>
      <c r="AJ17" s="11">
        <v>10</v>
      </c>
      <c r="AK17" t="s">
        <v>1386</v>
      </c>
      <c r="AL17" s="13" t="s">
        <v>1665</v>
      </c>
      <c r="AM17" s="13" t="s">
        <v>2541</v>
      </c>
    </row>
    <row r="18" spans="1:39" x14ac:dyDescent="0.2">
      <c r="A18" s="12" t="s">
        <v>1866</v>
      </c>
      <c r="B18" t="s">
        <v>46</v>
      </c>
      <c r="C18" t="s">
        <v>591</v>
      </c>
      <c r="D18" s="11">
        <v>11</v>
      </c>
      <c r="E18" t="s">
        <v>752</v>
      </c>
      <c r="F18" s="13" t="s">
        <v>1297</v>
      </c>
      <c r="G18" s="13" t="s">
        <v>2538</v>
      </c>
      <c r="I18" s="13" t="s">
        <v>1172</v>
      </c>
      <c r="J18" t="s">
        <v>46</v>
      </c>
      <c r="K18" t="s">
        <v>591</v>
      </c>
      <c r="L18" s="11">
        <v>11</v>
      </c>
      <c r="M18" t="s">
        <v>1324</v>
      </c>
      <c r="N18" s="13" t="s">
        <v>1477</v>
      </c>
      <c r="O18" s="13" t="s">
        <v>2538</v>
      </c>
      <c r="Q18" s="13" t="s">
        <v>1868</v>
      </c>
      <c r="R18" t="s">
        <v>46</v>
      </c>
      <c r="S18" t="s">
        <v>591</v>
      </c>
      <c r="T18" s="11">
        <v>11</v>
      </c>
      <c r="U18" t="s">
        <v>788</v>
      </c>
      <c r="V18" s="13" t="s">
        <v>1540</v>
      </c>
      <c r="W18" s="13" t="s">
        <v>2539</v>
      </c>
      <c r="Y18" s="13" t="s">
        <v>1867</v>
      </c>
      <c r="Z18" t="s">
        <v>46</v>
      </c>
      <c r="AA18" t="s">
        <v>591</v>
      </c>
      <c r="AB18" s="11">
        <v>11</v>
      </c>
      <c r="AC18" t="s">
        <v>824</v>
      </c>
      <c r="AD18" s="13" t="s">
        <v>1603</v>
      </c>
      <c r="AE18" s="13" t="s">
        <v>2541</v>
      </c>
      <c r="AG18" s="13" t="s">
        <v>1171</v>
      </c>
      <c r="AH18" t="s">
        <v>46</v>
      </c>
      <c r="AI18" t="s">
        <v>47</v>
      </c>
      <c r="AJ18" s="11">
        <v>11</v>
      </c>
      <c r="AK18" t="s">
        <v>1387</v>
      </c>
      <c r="AL18" s="13" t="s">
        <v>1666</v>
      </c>
      <c r="AM18" s="13" t="s">
        <v>2541</v>
      </c>
    </row>
    <row r="19" spans="1:39" x14ac:dyDescent="0.2">
      <c r="A19" s="12" t="s">
        <v>1866</v>
      </c>
      <c r="B19" t="s">
        <v>46</v>
      </c>
      <c r="C19" t="s">
        <v>591</v>
      </c>
      <c r="D19" s="11">
        <v>12</v>
      </c>
      <c r="E19" t="s">
        <v>753</v>
      </c>
      <c r="F19" s="13" t="s">
        <v>1298</v>
      </c>
      <c r="G19" s="13" t="s">
        <v>2538</v>
      </c>
      <c r="I19" s="13" t="s">
        <v>1172</v>
      </c>
      <c r="J19" t="s">
        <v>46</v>
      </c>
      <c r="K19" t="s">
        <v>591</v>
      </c>
      <c r="L19" s="11">
        <v>12</v>
      </c>
      <c r="M19" t="s">
        <v>1325</v>
      </c>
      <c r="N19" s="13" t="s">
        <v>1478</v>
      </c>
      <c r="O19" s="13" t="s">
        <v>2538</v>
      </c>
      <c r="Q19" s="13" t="s">
        <v>1868</v>
      </c>
      <c r="R19" t="s">
        <v>46</v>
      </c>
      <c r="S19" t="s">
        <v>591</v>
      </c>
      <c r="T19" s="11">
        <v>12</v>
      </c>
      <c r="U19" t="s">
        <v>789</v>
      </c>
      <c r="V19" s="13" t="s">
        <v>1541</v>
      </c>
      <c r="W19" s="13" t="s">
        <v>2539</v>
      </c>
      <c r="Y19" s="13" t="s">
        <v>1867</v>
      </c>
      <c r="Z19" t="s">
        <v>46</v>
      </c>
      <c r="AA19" t="s">
        <v>591</v>
      </c>
      <c r="AB19" s="11">
        <v>12</v>
      </c>
      <c r="AC19" t="s">
        <v>825</v>
      </c>
      <c r="AD19" s="13" t="s">
        <v>1604</v>
      </c>
      <c r="AE19" s="13" t="s">
        <v>2541</v>
      </c>
      <c r="AG19" s="13" t="s">
        <v>1171</v>
      </c>
      <c r="AH19" t="s">
        <v>46</v>
      </c>
      <c r="AI19" t="s">
        <v>47</v>
      </c>
      <c r="AJ19" s="11">
        <v>12</v>
      </c>
      <c r="AK19" t="s">
        <v>1388</v>
      </c>
      <c r="AL19" s="13" t="s">
        <v>1667</v>
      </c>
      <c r="AM19" s="13" t="s">
        <v>2541</v>
      </c>
    </row>
    <row r="20" spans="1:39" x14ac:dyDescent="0.2">
      <c r="A20" s="12" t="s">
        <v>1866</v>
      </c>
      <c r="B20" t="s">
        <v>102</v>
      </c>
      <c r="C20" t="s">
        <v>591</v>
      </c>
      <c r="D20" s="11">
        <v>4</v>
      </c>
      <c r="E20" t="s">
        <v>754</v>
      </c>
      <c r="F20" s="13" t="s">
        <v>1416</v>
      </c>
      <c r="G20" s="13" t="s">
        <v>2538</v>
      </c>
      <c r="I20" s="13" t="s">
        <v>1172</v>
      </c>
      <c r="J20" t="s">
        <v>102</v>
      </c>
      <c r="K20" t="s">
        <v>591</v>
      </c>
      <c r="L20" s="11">
        <v>4</v>
      </c>
      <c r="M20" t="s">
        <v>1326</v>
      </c>
      <c r="N20" s="13" t="s">
        <v>1479</v>
      </c>
      <c r="O20" s="13" t="s">
        <v>2538</v>
      </c>
      <c r="Q20" s="13" t="s">
        <v>1868</v>
      </c>
      <c r="R20" t="s">
        <v>102</v>
      </c>
      <c r="S20" t="s">
        <v>591</v>
      </c>
      <c r="T20" s="11">
        <v>4</v>
      </c>
      <c r="U20" t="s">
        <v>790</v>
      </c>
      <c r="V20" s="13" t="s">
        <v>1542</v>
      </c>
      <c r="W20" s="13" t="s">
        <v>2539</v>
      </c>
      <c r="Y20" s="13" t="s">
        <v>1867</v>
      </c>
      <c r="Z20" t="s">
        <v>102</v>
      </c>
      <c r="AA20" t="s">
        <v>591</v>
      </c>
      <c r="AB20" s="11">
        <v>4</v>
      </c>
      <c r="AC20" t="s">
        <v>827</v>
      </c>
      <c r="AD20" s="13" t="s">
        <v>1605</v>
      </c>
      <c r="AE20" s="13" t="s">
        <v>2541</v>
      </c>
      <c r="AG20" s="13" t="s">
        <v>1171</v>
      </c>
      <c r="AH20" t="s">
        <v>102</v>
      </c>
      <c r="AI20" t="s">
        <v>47</v>
      </c>
      <c r="AJ20" s="11">
        <v>4</v>
      </c>
      <c r="AK20" t="s">
        <v>1389</v>
      </c>
      <c r="AL20" s="13" t="s">
        <v>1668</v>
      </c>
      <c r="AM20" s="13" t="s">
        <v>2541</v>
      </c>
    </row>
    <row r="21" spans="1:39" x14ac:dyDescent="0.2">
      <c r="A21" s="12" t="s">
        <v>1866</v>
      </c>
      <c r="B21" t="s">
        <v>102</v>
      </c>
      <c r="C21" t="s">
        <v>591</v>
      </c>
      <c r="D21" s="11">
        <v>5</v>
      </c>
      <c r="E21" t="s">
        <v>755</v>
      </c>
      <c r="F21" s="13" t="s">
        <v>1417</v>
      </c>
      <c r="G21" s="13" t="s">
        <v>2538</v>
      </c>
      <c r="I21" s="13" t="s">
        <v>1172</v>
      </c>
      <c r="J21" t="s">
        <v>102</v>
      </c>
      <c r="K21" t="s">
        <v>591</v>
      </c>
      <c r="L21" s="11">
        <v>5</v>
      </c>
      <c r="M21" t="s">
        <v>1327</v>
      </c>
      <c r="N21" s="13" t="s">
        <v>1480</v>
      </c>
      <c r="O21" s="13" t="s">
        <v>2538</v>
      </c>
      <c r="Q21" s="13" t="s">
        <v>1868</v>
      </c>
      <c r="R21" t="s">
        <v>102</v>
      </c>
      <c r="S21" t="s">
        <v>591</v>
      </c>
      <c r="T21" s="11">
        <v>5</v>
      </c>
      <c r="U21" t="s">
        <v>791</v>
      </c>
      <c r="V21" s="13" t="s">
        <v>1543</v>
      </c>
      <c r="W21" s="13" t="s">
        <v>2539</v>
      </c>
      <c r="Y21" s="13" t="s">
        <v>1867</v>
      </c>
      <c r="Z21" t="s">
        <v>102</v>
      </c>
      <c r="AA21" t="s">
        <v>591</v>
      </c>
      <c r="AB21" s="11">
        <v>5</v>
      </c>
      <c r="AC21" t="s">
        <v>826</v>
      </c>
      <c r="AD21" s="13" t="s">
        <v>1606</v>
      </c>
      <c r="AE21" s="13" t="s">
        <v>2541</v>
      </c>
      <c r="AG21" s="13" t="s">
        <v>1171</v>
      </c>
      <c r="AH21" t="s">
        <v>102</v>
      </c>
      <c r="AI21" t="s">
        <v>47</v>
      </c>
      <c r="AJ21" s="11">
        <v>5</v>
      </c>
      <c r="AK21" t="s">
        <v>1390</v>
      </c>
      <c r="AL21" s="13" t="s">
        <v>1669</v>
      </c>
      <c r="AM21" s="13" t="s">
        <v>2541</v>
      </c>
    </row>
    <row r="22" spans="1:39" x14ac:dyDescent="0.2">
      <c r="A22" s="12" t="s">
        <v>1866</v>
      </c>
      <c r="B22" t="s">
        <v>102</v>
      </c>
      <c r="C22" t="s">
        <v>591</v>
      </c>
      <c r="D22" s="11">
        <v>6</v>
      </c>
      <c r="E22" t="s">
        <v>756</v>
      </c>
      <c r="F22" s="13" t="s">
        <v>1418</v>
      </c>
      <c r="G22" s="13" t="s">
        <v>2538</v>
      </c>
      <c r="I22" s="13" t="s">
        <v>1172</v>
      </c>
      <c r="J22" t="s">
        <v>102</v>
      </c>
      <c r="K22" t="s">
        <v>591</v>
      </c>
      <c r="L22" s="11">
        <v>6</v>
      </c>
      <c r="M22" t="s">
        <v>1328</v>
      </c>
      <c r="N22" s="13" t="s">
        <v>1481</v>
      </c>
      <c r="O22" s="13" t="s">
        <v>2538</v>
      </c>
      <c r="Q22" s="13" t="s">
        <v>1868</v>
      </c>
      <c r="R22" t="s">
        <v>102</v>
      </c>
      <c r="S22" t="s">
        <v>591</v>
      </c>
      <c r="T22" s="11">
        <v>6</v>
      </c>
      <c r="U22" t="s">
        <v>792</v>
      </c>
      <c r="V22" s="13" t="s">
        <v>1544</v>
      </c>
      <c r="W22" s="13" t="s">
        <v>2539</v>
      </c>
      <c r="Y22" s="13" t="s">
        <v>1867</v>
      </c>
      <c r="Z22" t="s">
        <v>102</v>
      </c>
      <c r="AA22" t="s">
        <v>591</v>
      </c>
      <c r="AB22" s="11">
        <v>6</v>
      </c>
      <c r="AC22" t="s">
        <v>828</v>
      </c>
      <c r="AD22" s="13" t="s">
        <v>1607</v>
      </c>
      <c r="AE22" s="13" t="s">
        <v>2541</v>
      </c>
      <c r="AG22" s="13" t="s">
        <v>1171</v>
      </c>
      <c r="AH22" t="s">
        <v>102</v>
      </c>
      <c r="AI22" t="s">
        <v>47</v>
      </c>
      <c r="AJ22" s="11">
        <v>6</v>
      </c>
      <c r="AK22" t="s">
        <v>1391</v>
      </c>
      <c r="AL22" s="13" t="s">
        <v>1670</v>
      </c>
      <c r="AM22" s="13" t="s">
        <v>2541</v>
      </c>
    </row>
    <row r="23" spans="1:39" x14ac:dyDescent="0.2">
      <c r="A23" s="12" t="s">
        <v>1866</v>
      </c>
      <c r="B23" t="s">
        <v>102</v>
      </c>
      <c r="C23" t="s">
        <v>591</v>
      </c>
      <c r="D23" s="11">
        <v>7</v>
      </c>
      <c r="E23" t="s">
        <v>757</v>
      </c>
      <c r="F23" s="13" t="s">
        <v>1419</v>
      </c>
      <c r="G23" s="13" t="s">
        <v>2538</v>
      </c>
      <c r="I23" s="13" t="s">
        <v>1172</v>
      </c>
      <c r="J23" t="s">
        <v>102</v>
      </c>
      <c r="K23" t="s">
        <v>591</v>
      </c>
      <c r="L23" s="11">
        <v>7</v>
      </c>
      <c r="M23" t="s">
        <v>1329</v>
      </c>
      <c r="N23" s="13" t="s">
        <v>1482</v>
      </c>
      <c r="O23" s="13" t="s">
        <v>2538</v>
      </c>
      <c r="Q23" s="13" t="s">
        <v>1868</v>
      </c>
      <c r="R23" t="s">
        <v>102</v>
      </c>
      <c r="S23" t="s">
        <v>591</v>
      </c>
      <c r="T23" s="11">
        <v>7</v>
      </c>
      <c r="U23" t="s">
        <v>793</v>
      </c>
      <c r="V23" s="13" t="s">
        <v>1545</v>
      </c>
      <c r="W23" s="13" t="s">
        <v>2539</v>
      </c>
      <c r="Y23" s="13" t="s">
        <v>1867</v>
      </c>
      <c r="Z23" t="s">
        <v>102</v>
      </c>
      <c r="AA23" t="s">
        <v>591</v>
      </c>
      <c r="AB23" s="11">
        <v>7</v>
      </c>
      <c r="AC23" t="s">
        <v>829</v>
      </c>
      <c r="AD23" s="13" t="s">
        <v>1608</v>
      </c>
      <c r="AE23" s="13" t="s">
        <v>2541</v>
      </c>
      <c r="AG23" s="13" t="s">
        <v>1171</v>
      </c>
      <c r="AH23" t="s">
        <v>102</v>
      </c>
      <c r="AI23" t="s">
        <v>47</v>
      </c>
      <c r="AJ23" s="11">
        <v>7</v>
      </c>
      <c r="AK23" t="s">
        <v>1392</v>
      </c>
      <c r="AL23" s="13" t="s">
        <v>1671</v>
      </c>
      <c r="AM23" s="13" t="s">
        <v>2541</v>
      </c>
    </row>
    <row r="24" spans="1:39" x14ac:dyDescent="0.2">
      <c r="A24" s="12" t="s">
        <v>1866</v>
      </c>
      <c r="B24" t="s">
        <v>102</v>
      </c>
      <c r="C24" t="s">
        <v>591</v>
      </c>
      <c r="D24" s="11">
        <v>8</v>
      </c>
      <c r="E24" t="s">
        <v>758</v>
      </c>
      <c r="F24" s="13" t="s">
        <v>1420</v>
      </c>
      <c r="G24" s="13" t="s">
        <v>2538</v>
      </c>
      <c r="I24" s="13" t="s">
        <v>1172</v>
      </c>
      <c r="J24" t="s">
        <v>102</v>
      </c>
      <c r="K24" t="s">
        <v>591</v>
      </c>
      <c r="L24" s="11">
        <v>8</v>
      </c>
      <c r="M24" t="s">
        <v>1330</v>
      </c>
      <c r="N24" s="13" t="s">
        <v>1483</v>
      </c>
      <c r="O24" s="13" t="s">
        <v>2538</v>
      </c>
      <c r="Q24" s="13" t="s">
        <v>1868</v>
      </c>
      <c r="R24" t="s">
        <v>102</v>
      </c>
      <c r="S24" t="s">
        <v>591</v>
      </c>
      <c r="T24" s="11">
        <v>8</v>
      </c>
      <c r="U24" t="s">
        <v>794</v>
      </c>
      <c r="V24" s="13" t="s">
        <v>1546</v>
      </c>
      <c r="W24" s="13" t="s">
        <v>2539</v>
      </c>
      <c r="Y24" s="13" t="s">
        <v>1867</v>
      </c>
      <c r="Z24" t="s">
        <v>102</v>
      </c>
      <c r="AA24" t="s">
        <v>591</v>
      </c>
      <c r="AB24" s="11">
        <v>8</v>
      </c>
      <c r="AC24" t="s">
        <v>830</v>
      </c>
      <c r="AD24" s="13" t="s">
        <v>1609</v>
      </c>
      <c r="AE24" s="13" t="s">
        <v>2541</v>
      </c>
      <c r="AG24" s="13" t="s">
        <v>1171</v>
      </c>
      <c r="AH24" t="s">
        <v>102</v>
      </c>
      <c r="AI24" t="s">
        <v>47</v>
      </c>
      <c r="AJ24" s="11">
        <v>8</v>
      </c>
      <c r="AK24" t="s">
        <v>1393</v>
      </c>
      <c r="AL24" s="13" t="s">
        <v>1672</v>
      </c>
      <c r="AM24" s="13" t="s">
        <v>2541</v>
      </c>
    </row>
    <row r="25" spans="1:39" x14ac:dyDescent="0.2">
      <c r="A25" s="12" t="s">
        <v>1866</v>
      </c>
      <c r="B25" t="s">
        <v>102</v>
      </c>
      <c r="C25" t="s">
        <v>591</v>
      </c>
      <c r="D25" s="11">
        <v>9</v>
      </c>
      <c r="E25" t="s">
        <v>759</v>
      </c>
      <c r="F25" s="13" t="s">
        <v>1421</v>
      </c>
      <c r="G25" s="13" t="s">
        <v>2538</v>
      </c>
      <c r="I25" s="13" t="s">
        <v>1172</v>
      </c>
      <c r="J25" t="s">
        <v>102</v>
      </c>
      <c r="K25" t="s">
        <v>591</v>
      </c>
      <c r="L25" s="11">
        <v>9</v>
      </c>
      <c r="M25" t="s">
        <v>1331</v>
      </c>
      <c r="N25" s="13" t="s">
        <v>1484</v>
      </c>
      <c r="O25" s="13" t="s">
        <v>2538</v>
      </c>
      <c r="Q25" s="13" t="s">
        <v>1868</v>
      </c>
      <c r="R25" t="s">
        <v>102</v>
      </c>
      <c r="S25" t="s">
        <v>591</v>
      </c>
      <c r="T25" s="11">
        <v>9</v>
      </c>
      <c r="U25" t="s">
        <v>795</v>
      </c>
      <c r="V25" s="13" t="s">
        <v>1547</v>
      </c>
      <c r="W25" s="13" t="s">
        <v>2539</v>
      </c>
      <c r="Y25" s="13" t="s">
        <v>1867</v>
      </c>
      <c r="Z25" t="s">
        <v>102</v>
      </c>
      <c r="AA25" t="s">
        <v>591</v>
      </c>
      <c r="AB25" s="11">
        <v>9</v>
      </c>
      <c r="AC25" t="s">
        <v>831</v>
      </c>
      <c r="AD25" s="13" t="s">
        <v>1610</v>
      </c>
      <c r="AE25" s="13" t="s">
        <v>2541</v>
      </c>
      <c r="AG25" s="13" t="s">
        <v>1171</v>
      </c>
      <c r="AH25" t="s">
        <v>102</v>
      </c>
      <c r="AI25" t="s">
        <v>47</v>
      </c>
      <c r="AJ25" s="11">
        <v>9</v>
      </c>
      <c r="AK25" t="s">
        <v>1394</v>
      </c>
      <c r="AL25" s="13" t="s">
        <v>1673</v>
      </c>
      <c r="AM25" s="13" t="s">
        <v>2541</v>
      </c>
    </row>
    <row r="26" spans="1:39" x14ac:dyDescent="0.2">
      <c r="A26" s="12" t="s">
        <v>1866</v>
      </c>
      <c r="B26" t="s">
        <v>102</v>
      </c>
      <c r="C26" t="s">
        <v>591</v>
      </c>
      <c r="D26" s="11">
        <v>10</v>
      </c>
      <c r="E26" t="s">
        <v>760</v>
      </c>
      <c r="F26" s="13" t="s">
        <v>1422</v>
      </c>
      <c r="G26" s="13" t="s">
        <v>2538</v>
      </c>
      <c r="I26" s="13" t="s">
        <v>1172</v>
      </c>
      <c r="J26" t="s">
        <v>102</v>
      </c>
      <c r="K26" t="s">
        <v>591</v>
      </c>
      <c r="L26" s="11">
        <v>10</v>
      </c>
      <c r="M26" t="s">
        <v>1332</v>
      </c>
      <c r="N26" s="13" t="s">
        <v>1485</v>
      </c>
      <c r="O26" s="13" t="s">
        <v>2538</v>
      </c>
      <c r="Q26" s="13" t="s">
        <v>1868</v>
      </c>
      <c r="R26" t="s">
        <v>102</v>
      </c>
      <c r="S26" t="s">
        <v>591</v>
      </c>
      <c r="T26" s="11">
        <v>10</v>
      </c>
      <c r="U26" t="s">
        <v>796</v>
      </c>
      <c r="V26" s="13" t="s">
        <v>1548</v>
      </c>
      <c r="W26" s="13" t="s">
        <v>2539</v>
      </c>
      <c r="Y26" s="13" t="s">
        <v>1867</v>
      </c>
      <c r="Z26" t="s">
        <v>102</v>
      </c>
      <c r="AA26" t="s">
        <v>591</v>
      </c>
      <c r="AB26" s="11">
        <v>10</v>
      </c>
      <c r="AC26" t="s">
        <v>832</v>
      </c>
      <c r="AD26" s="13" t="s">
        <v>1611</v>
      </c>
      <c r="AE26" s="13" t="s">
        <v>2541</v>
      </c>
      <c r="AG26" s="13" t="s">
        <v>1171</v>
      </c>
      <c r="AH26" t="s">
        <v>102</v>
      </c>
      <c r="AI26" t="s">
        <v>47</v>
      </c>
      <c r="AJ26" s="11">
        <v>10</v>
      </c>
      <c r="AK26" t="s">
        <v>1395</v>
      </c>
      <c r="AL26" s="13" t="s">
        <v>1674</v>
      </c>
      <c r="AM26" s="13" t="s">
        <v>2541</v>
      </c>
    </row>
    <row r="27" spans="1:39" x14ac:dyDescent="0.2">
      <c r="A27" s="12" t="s">
        <v>1866</v>
      </c>
      <c r="B27" t="s">
        <v>102</v>
      </c>
      <c r="C27" t="s">
        <v>591</v>
      </c>
      <c r="D27" s="11">
        <v>11</v>
      </c>
      <c r="E27" t="s">
        <v>761</v>
      </c>
      <c r="F27" s="13" t="s">
        <v>1423</v>
      </c>
      <c r="G27" s="13" t="s">
        <v>2538</v>
      </c>
      <c r="I27" s="13" t="s">
        <v>1172</v>
      </c>
      <c r="J27" t="s">
        <v>102</v>
      </c>
      <c r="K27" t="s">
        <v>591</v>
      </c>
      <c r="L27" s="11">
        <v>11</v>
      </c>
      <c r="M27" t="s">
        <v>1333</v>
      </c>
      <c r="N27" s="13" t="s">
        <v>1486</v>
      </c>
      <c r="O27" s="13" t="s">
        <v>2538</v>
      </c>
      <c r="Q27" s="13" t="s">
        <v>1868</v>
      </c>
      <c r="R27" t="s">
        <v>102</v>
      </c>
      <c r="S27" t="s">
        <v>591</v>
      </c>
      <c r="T27" s="11">
        <v>11</v>
      </c>
      <c r="U27" t="s">
        <v>797</v>
      </c>
      <c r="V27" s="13" t="s">
        <v>1549</v>
      </c>
      <c r="W27" s="13" t="s">
        <v>2539</v>
      </c>
      <c r="Y27" s="13" t="s">
        <v>1867</v>
      </c>
      <c r="Z27" t="s">
        <v>102</v>
      </c>
      <c r="AA27" t="s">
        <v>591</v>
      </c>
      <c r="AB27" s="11">
        <v>11</v>
      </c>
      <c r="AC27" t="s">
        <v>833</v>
      </c>
      <c r="AD27" s="13" t="s">
        <v>1612</v>
      </c>
      <c r="AE27" s="13" t="s">
        <v>2541</v>
      </c>
      <c r="AG27" s="13" t="s">
        <v>1171</v>
      </c>
      <c r="AH27" t="s">
        <v>102</v>
      </c>
      <c r="AI27" t="s">
        <v>47</v>
      </c>
      <c r="AJ27" s="11">
        <v>11</v>
      </c>
      <c r="AK27" t="s">
        <v>1396</v>
      </c>
      <c r="AL27" s="13" t="s">
        <v>1675</v>
      </c>
      <c r="AM27" s="13" t="s">
        <v>2541</v>
      </c>
    </row>
    <row r="28" spans="1:39" x14ac:dyDescent="0.2">
      <c r="A28" s="12" t="s">
        <v>1866</v>
      </c>
      <c r="B28" t="s">
        <v>102</v>
      </c>
      <c r="C28" t="s">
        <v>591</v>
      </c>
      <c r="D28" s="11">
        <v>12</v>
      </c>
      <c r="E28" t="s">
        <v>762</v>
      </c>
      <c r="F28" s="13" t="s">
        <v>1424</v>
      </c>
      <c r="G28" s="13" t="s">
        <v>2538</v>
      </c>
      <c r="I28" s="13" t="s">
        <v>1172</v>
      </c>
      <c r="J28" t="s">
        <v>102</v>
      </c>
      <c r="K28" t="s">
        <v>591</v>
      </c>
      <c r="L28" s="11">
        <v>12</v>
      </c>
      <c r="M28" t="s">
        <v>1334</v>
      </c>
      <c r="N28" s="13" t="s">
        <v>1487</v>
      </c>
      <c r="O28" s="13" t="s">
        <v>2538</v>
      </c>
      <c r="Q28" s="13" t="s">
        <v>1868</v>
      </c>
      <c r="R28" t="s">
        <v>102</v>
      </c>
      <c r="S28" t="s">
        <v>591</v>
      </c>
      <c r="T28" s="11">
        <v>12</v>
      </c>
      <c r="U28" t="s">
        <v>798</v>
      </c>
      <c r="V28" s="13" t="s">
        <v>1550</v>
      </c>
      <c r="W28" s="13" t="s">
        <v>2539</v>
      </c>
      <c r="Y28" s="13" t="s">
        <v>1867</v>
      </c>
      <c r="Z28" t="s">
        <v>102</v>
      </c>
      <c r="AA28" t="s">
        <v>591</v>
      </c>
      <c r="AB28" s="11">
        <v>12</v>
      </c>
      <c r="AC28" t="s">
        <v>834</v>
      </c>
      <c r="AD28" s="13" t="s">
        <v>1613</v>
      </c>
      <c r="AE28" s="13" t="s">
        <v>2541</v>
      </c>
      <c r="AG28" s="13" t="s">
        <v>1171</v>
      </c>
      <c r="AH28" t="s">
        <v>102</v>
      </c>
      <c r="AI28" t="s">
        <v>47</v>
      </c>
      <c r="AJ28" s="11">
        <v>12</v>
      </c>
      <c r="AK28" t="s">
        <v>1397</v>
      </c>
      <c r="AL28" s="13" t="s">
        <v>1676</v>
      </c>
      <c r="AM28" s="13" t="s">
        <v>2541</v>
      </c>
    </row>
    <row r="29" spans="1:39" x14ac:dyDescent="0.2">
      <c r="A29" s="12" t="s">
        <v>1866</v>
      </c>
      <c r="B29" t="s">
        <v>419</v>
      </c>
      <c r="C29" t="s">
        <v>591</v>
      </c>
      <c r="D29" s="11">
        <v>4</v>
      </c>
      <c r="E29" t="s">
        <v>763</v>
      </c>
      <c r="F29" s="13" t="s">
        <v>1425</v>
      </c>
      <c r="G29" s="13" t="s">
        <v>2538</v>
      </c>
      <c r="I29" s="13" t="s">
        <v>1172</v>
      </c>
      <c r="J29" t="s">
        <v>419</v>
      </c>
      <c r="K29" t="s">
        <v>591</v>
      </c>
      <c r="L29" s="11">
        <v>4</v>
      </c>
      <c r="M29" t="s">
        <v>1335</v>
      </c>
      <c r="N29" s="13" t="s">
        <v>1488</v>
      </c>
      <c r="O29" s="13" t="s">
        <v>2538</v>
      </c>
      <c r="Q29" s="13" t="s">
        <v>1868</v>
      </c>
      <c r="R29" t="s">
        <v>419</v>
      </c>
      <c r="S29" t="s">
        <v>591</v>
      </c>
      <c r="T29" s="11">
        <v>4</v>
      </c>
      <c r="U29" t="s">
        <v>799</v>
      </c>
      <c r="V29" s="13" t="s">
        <v>1551</v>
      </c>
      <c r="W29" s="13" t="s">
        <v>2539</v>
      </c>
      <c r="Y29" s="13" t="s">
        <v>1867</v>
      </c>
      <c r="Z29" t="s">
        <v>419</v>
      </c>
      <c r="AA29" t="s">
        <v>591</v>
      </c>
      <c r="AB29" s="11">
        <v>4</v>
      </c>
      <c r="AC29" t="s">
        <v>835</v>
      </c>
      <c r="AD29" s="13" t="s">
        <v>1614</v>
      </c>
      <c r="AE29" s="13" t="s">
        <v>2541</v>
      </c>
      <c r="AG29" s="13" t="s">
        <v>1171</v>
      </c>
      <c r="AH29" t="s">
        <v>419</v>
      </c>
      <c r="AI29" t="s">
        <v>47</v>
      </c>
      <c r="AJ29" s="11">
        <v>4</v>
      </c>
      <c r="AK29" t="s">
        <v>1398</v>
      </c>
      <c r="AL29" s="13" t="s">
        <v>1677</v>
      </c>
      <c r="AM29" s="13" t="s">
        <v>2541</v>
      </c>
    </row>
    <row r="30" spans="1:39" x14ac:dyDescent="0.2">
      <c r="A30" s="12" t="s">
        <v>1866</v>
      </c>
      <c r="B30" t="s">
        <v>419</v>
      </c>
      <c r="C30" t="s">
        <v>591</v>
      </c>
      <c r="D30" s="11">
        <v>5</v>
      </c>
      <c r="E30" t="s">
        <v>764</v>
      </c>
      <c r="F30" s="13" t="s">
        <v>1426</v>
      </c>
      <c r="G30" s="13" t="s">
        <v>2538</v>
      </c>
      <c r="I30" s="13" t="s">
        <v>1172</v>
      </c>
      <c r="J30" t="s">
        <v>419</v>
      </c>
      <c r="K30" t="s">
        <v>591</v>
      </c>
      <c r="L30" s="11">
        <v>5</v>
      </c>
      <c r="M30" t="s">
        <v>1336</v>
      </c>
      <c r="N30" s="13" t="s">
        <v>1489</v>
      </c>
      <c r="O30" s="13" t="s">
        <v>2538</v>
      </c>
      <c r="Q30" s="13" t="s">
        <v>1868</v>
      </c>
      <c r="R30" t="s">
        <v>419</v>
      </c>
      <c r="S30" t="s">
        <v>591</v>
      </c>
      <c r="T30" s="11">
        <v>5</v>
      </c>
      <c r="U30" t="s">
        <v>800</v>
      </c>
      <c r="V30" s="13" t="s">
        <v>1552</v>
      </c>
      <c r="W30" s="13" t="s">
        <v>2539</v>
      </c>
      <c r="Y30" s="13" t="s">
        <v>1867</v>
      </c>
      <c r="Z30" t="s">
        <v>419</v>
      </c>
      <c r="AA30" t="s">
        <v>591</v>
      </c>
      <c r="AB30" s="11">
        <v>5</v>
      </c>
      <c r="AC30" t="s">
        <v>836</v>
      </c>
      <c r="AD30" s="13" t="s">
        <v>1615</v>
      </c>
      <c r="AE30" s="13" t="s">
        <v>2541</v>
      </c>
      <c r="AG30" s="13" t="s">
        <v>1171</v>
      </c>
      <c r="AH30" t="s">
        <v>419</v>
      </c>
      <c r="AI30" t="s">
        <v>47</v>
      </c>
      <c r="AJ30" s="11">
        <v>5</v>
      </c>
      <c r="AK30" t="s">
        <v>1399</v>
      </c>
      <c r="AL30" s="13" t="s">
        <v>1678</v>
      </c>
      <c r="AM30" s="13" t="s">
        <v>2541</v>
      </c>
    </row>
    <row r="31" spans="1:39" x14ac:dyDescent="0.2">
      <c r="A31" s="12" t="s">
        <v>1866</v>
      </c>
      <c r="B31" t="s">
        <v>419</v>
      </c>
      <c r="C31" t="s">
        <v>591</v>
      </c>
      <c r="D31" s="11">
        <v>6</v>
      </c>
      <c r="E31" t="s">
        <v>765</v>
      </c>
      <c r="F31" s="13" t="s">
        <v>1427</v>
      </c>
      <c r="G31" s="13" t="s">
        <v>2538</v>
      </c>
      <c r="I31" s="13" t="s">
        <v>1172</v>
      </c>
      <c r="J31" t="s">
        <v>419</v>
      </c>
      <c r="K31" t="s">
        <v>591</v>
      </c>
      <c r="L31" s="11">
        <v>6</v>
      </c>
      <c r="M31" t="s">
        <v>1337</v>
      </c>
      <c r="N31" s="13" t="s">
        <v>1490</v>
      </c>
      <c r="O31" s="13" t="s">
        <v>2538</v>
      </c>
      <c r="Q31" s="13" t="s">
        <v>1868</v>
      </c>
      <c r="R31" t="s">
        <v>419</v>
      </c>
      <c r="S31" t="s">
        <v>591</v>
      </c>
      <c r="T31" s="11">
        <v>6</v>
      </c>
      <c r="U31" t="s">
        <v>801</v>
      </c>
      <c r="V31" s="13" t="s">
        <v>1553</v>
      </c>
      <c r="W31" s="13" t="s">
        <v>2539</v>
      </c>
      <c r="Y31" s="13" t="s">
        <v>1867</v>
      </c>
      <c r="Z31" t="s">
        <v>419</v>
      </c>
      <c r="AA31" t="s">
        <v>591</v>
      </c>
      <c r="AB31" s="11">
        <v>6</v>
      </c>
      <c r="AC31" t="s">
        <v>837</v>
      </c>
      <c r="AD31" s="13" t="s">
        <v>1616</v>
      </c>
      <c r="AE31" s="13" t="s">
        <v>2541</v>
      </c>
      <c r="AG31" s="13" t="s">
        <v>1171</v>
      </c>
      <c r="AH31" t="s">
        <v>419</v>
      </c>
      <c r="AI31" t="s">
        <v>47</v>
      </c>
      <c r="AJ31" s="11">
        <v>6</v>
      </c>
      <c r="AK31" t="s">
        <v>1400</v>
      </c>
      <c r="AL31" s="13" t="s">
        <v>1679</v>
      </c>
      <c r="AM31" s="13" t="s">
        <v>2541</v>
      </c>
    </row>
    <row r="32" spans="1:39" x14ac:dyDescent="0.2">
      <c r="A32" s="12" t="s">
        <v>1866</v>
      </c>
      <c r="B32" t="s">
        <v>419</v>
      </c>
      <c r="C32" t="s">
        <v>591</v>
      </c>
      <c r="D32" s="11">
        <v>7</v>
      </c>
      <c r="E32" t="s">
        <v>766</v>
      </c>
      <c r="F32" s="13" t="s">
        <v>1428</v>
      </c>
      <c r="G32" s="13" t="s">
        <v>2538</v>
      </c>
      <c r="I32" s="13" t="s">
        <v>1172</v>
      </c>
      <c r="J32" t="s">
        <v>419</v>
      </c>
      <c r="K32" t="s">
        <v>591</v>
      </c>
      <c r="L32" s="11">
        <v>7</v>
      </c>
      <c r="M32" t="s">
        <v>1338</v>
      </c>
      <c r="N32" s="13" t="s">
        <v>1491</v>
      </c>
      <c r="O32" s="13" t="s">
        <v>2538</v>
      </c>
      <c r="Q32" s="13" t="s">
        <v>1868</v>
      </c>
      <c r="R32" t="s">
        <v>419</v>
      </c>
      <c r="S32" t="s">
        <v>591</v>
      </c>
      <c r="T32" s="11">
        <v>7</v>
      </c>
      <c r="U32" t="s">
        <v>802</v>
      </c>
      <c r="V32" s="13" t="s">
        <v>1554</v>
      </c>
      <c r="W32" s="13" t="s">
        <v>2539</v>
      </c>
      <c r="Y32" s="13" t="s">
        <v>1867</v>
      </c>
      <c r="Z32" t="s">
        <v>419</v>
      </c>
      <c r="AA32" t="s">
        <v>591</v>
      </c>
      <c r="AB32" s="11">
        <v>7</v>
      </c>
      <c r="AC32" t="s">
        <v>838</v>
      </c>
      <c r="AD32" s="13" t="s">
        <v>1617</v>
      </c>
      <c r="AE32" s="13" t="s">
        <v>2541</v>
      </c>
      <c r="AG32" s="13" t="s">
        <v>1171</v>
      </c>
      <c r="AH32" t="s">
        <v>419</v>
      </c>
      <c r="AI32" t="s">
        <v>47</v>
      </c>
      <c r="AJ32" s="11">
        <v>7</v>
      </c>
      <c r="AK32" t="s">
        <v>1401</v>
      </c>
      <c r="AL32" s="13" t="s">
        <v>1680</v>
      </c>
      <c r="AM32" s="13" t="s">
        <v>2541</v>
      </c>
    </row>
    <row r="33" spans="1:39" x14ac:dyDescent="0.2">
      <c r="A33" s="12" t="s">
        <v>1866</v>
      </c>
      <c r="B33" t="s">
        <v>419</v>
      </c>
      <c r="C33" t="s">
        <v>591</v>
      </c>
      <c r="D33" s="11">
        <v>8</v>
      </c>
      <c r="E33" t="s">
        <v>767</v>
      </c>
      <c r="F33" s="13" t="s">
        <v>1429</v>
      </c>
      <c r="G33" s="13" t="s">
        <v>2538</v>
      </c>
      <c r="I33" s="13" t="s">
        <v>1172</v>
      </c>
      <c r="J33" t="s">
        <v>419</v>
      </c>
      <c r="K33" t="s">
        <v>591</v>
      </c>
      <c r="L33" s="11">
        <v>8</v>
      </c>
      <c r="M33" t="s">
        <v>1339</v>
      </c>
      <c r="N33" s="13" t="s">
        <v>1492</v>
      </c>
      <c r="O33" s="13" t="s">
        <v>2538</v>
      </c>
      <c r="Q33" s="13" t="s">
        <v>1868</v>
      </c>
      <c r="R33" t="s">
        <v>419</v>
      </c>
      <c r="S33" t="s">
        <v>591</v>
      </c>
      <c r="T33" s="11">
        <v>8</v>
      </c>
      <c r="U33" t="s">
        <v>803</v>
      </c>
      <c r="V33" s="13" t="s">
        <v>1555</v>
      </c>
      <c r="W33" s="13" t="s">
        <v>2539</v>
      </c>
      <c r="Y33" s="13" t="s">
        <v>1867</v>
      </c>
      <c r="Z33" t="s">
        <v>419</v>
      </c>
      <c r="AA33" t="s">
        <v>591</v>
      </c>
      <c r="AB33" s="11">
        <v>8</v>
      </c>
      <c r="AC33" t="s">
        <v>839</v>
      </c>
      <c r="AD33" s="13" t="s">
        <v>1618</v>
      </c>
      <c r="AE33" s="13" t="s">
        <v>2541</v>
      </c>
      <c r="AG33" s="13" t="s">
        <v>1171</v>
      </c>
      <c r="AH33" t="s">
        <v>419</v>
      </c>
      <c r="AI33" t="s">
        <v>47</v>
      </c>
      <c r="AJ33" s="11">
        <v>8</v>
      </c>
      <c r="AK33" t="s">
        <v>1402</v>
      </c>
      <c r="AL33" s="13" t="s">
        <v>1681</v>
      </c>
      <c r="AM33" s="13" t="s">
        <v>2541</v>
      </c>
    </row>
    <row r="34" spans="1:39" x14ac:dyDescent="0.2">
      <c r="A34" s="12" t="s">
        <v>1866</v>
      </c>
      <c r="B34" t="s">
        <v>419</v>
      </c>
      <c r="C34" t="s">
        <v>591</v>
      </c>
      <c r="D34" s="11">
        <v>9</v>
      </c>
      <c r="E34" t="s">
        <v>768</v>
      </c>
      <c r="F34" s="13" t="s">
        <v>1430</v>
      </c>
      <c r="G34" s="13" t="s">
        <v>2538</v>
      </c>
      <c r="I34" s="13" t="s">
        <v>1172</v>
      </c>
      <c r="J34" t="s">
        <v>419</v>
      </c>
      <c r="K34" t="s">
        <v>591</v>
      </c>
      <c r="L34" s="11">
        <v>9</v>
      </c>
      <c r="M34" t="s">
        <v>1340</v>
      </c>
      <c r="N34" s="13" t="s">
        <v>1493</v>
      </c>
      <c r="O34" s="13" t="s">
        <v>2538</v>
      </c>
      <c r="Q34" s="13" t="s">
        <v>1868</v>
      </c>
      <c r="R34" t="s">
        <v>419</v>
      </c>
      <c r="S34" t="s">
        <v>591</v>
      </c>
      <c r="T34" s="11">
        <v>9</v>
      </c>
      <c r="U34" t="s">
        <v>804</v>
      </c>
      <c r="V34" s="13" t="s">
        <v>1556</v>
      </c>
      <c r="W34" s="13" t="s">
        <v>2539</v>
      </c>
      <c r="Y34" s="13" t="s">
        <v>1867</v>
      </c>
      <c r="Z34" t="s">
        <v>419</v>
      </c>
      <c r="AA34" t="s">
        <v>591</v>
      </c>
      <c r="AB34" s="11">
        <v>9</v>
      </c>
      <c r="AC34" t="s">
        <v>840</v>
      </c>
      <c r="AD34" s="13" t="s">
        <v>1619</v>
      </c>
      <c r="AE34" s="13" t="s">
        <v>2541</v>
      </c>
      <c r="AG34" s="13" t="s">
        <v>1171</v>
      </c>
      <c r="AH34" t="s">
        <v>419</v>
      </c>
      <c r="AI34" t="s">
        <v>47</v>
      </c>
      <c r="AJ34" s="11">
        <v>9</v>
      </c>
      <c r="AK34" t="s">
        <v>1403</v>
      </c>
      <c r="AL34" s="13" t="s">
        <v>1682</v>
      </c>
      <c r="AM34" s="13" t="s">
        <v>2541</v>
      </c>
    </row>
    <row r="35" spans="1:39" x14ac:dyDescent="0.2">
      <c r="A35" s="12" t="s">
        <v>1866</v>
      </c>
      <c r="B35" t="s">
        <v>419</v>
      </c>
      <c r="C35" t="s">
        <v>591</v>
      </c>
      <c r="D35" s="11">
        <v>10</v>
      </c>
      <c r="E35" t="s">
        <v>769</v>
      </c>
      <c r="F35" s="13" t="s">
        <v>1431</v>
      </c>
      <c r="G35" s="13" t="s">
        <v>2538</v>
      </c>
      <c r="I35" s="13" t="s">
        <v>1172</v>
      </c>
      <c r="J35" t="s">
        <v>419</v>
      </c>
      <c r="K35" t="s">
        <v>591</v>
      </c>
      <c r="L35" s="11">
        <v>10</v>
      </c>
      <c r="M35" t="s">
        <v>1341</v>
      </c>
      <c r="N35" s="13" t="s">
        <v>1494</v>
      </c>
      <c r="O35" s="13" t="s">
        <v>2538</v>
      </c>
      <c r="Q35" s="13" t="s">
        <v>1868</v>
      </c>
      <c r="R35" t="s">
        <v>419</v>
      </c>
      <c r="S35" t="s">
        <v>591</v>
      </c>
      <c r="T35" s="11">
        <v>10</v>
      </c>
      <c r="U35" t="s">
        <v>805</v>
      </c>
      <c r="V35" s="13" t="s">
        <v>1557</v>
      </c>
      <c r="W35" s="13" t="s">
        <v>2539</v>
      </c>
      <c r="Y35" s="13" t="s">
        <v>1867</v>
      </c>
      <c r="Z35" t="s">
        <v>419</v>
      </c>
      <c r="AA35" t="s">
        <v>591</v>
      </c>
      <c r="AB35" s="11">
        <v>10</v>
      </c>
      <c r="AC35" t="s">
        <v>841</v>
      </c>
      <c r="AD35" s="13" t="s">
        <v>1620</v>
      </c>
      <c r="AE35" s="13" t="s">
        <v>2541</v>
      </c>
      <c r="AG35" s="13" t="s">
        <v>1171</v>
      </c>
      <c r="AH35" t="s">
        <v>419</v>
      </c>
      <c r="AI35" t="s">
        <v>47</v>
      </c>
      <c r="AJ35" s="11">
        <v>10</v>
      </c>
      <c r="AK35" t="s">
        <v>1404</v>
      </c>
      <c r="AL35" s="13" t="s">
        <v>1683</v>
      </c>
      <c r="AM35" s="13" t="s">
        <v>2541</v>
      </c>
    </row>
    <row r="36" spans="1:39" x14ac:dyDescent="0.2">
      <c r="A36" s="12" t="s">
        <v>1866</v>
      </c>
      <c r="B36" t="s">
        <v>419</v>
      </c>
      <c r="C36" t="s">
        <v>591</v>
      </c>
      <c r="D36" s="11">
        <v>11</v>
      </c>
      <c r="E36" t="s">
        <v>770</v>
      </c>
      <c r="F36" s="13" t="s">
        <v>1432</v>
      </c>
      <c r="G36" s="13" t="s">
        <v>2538</v>
      </c>
      <c r="I36" s="13" t="s">
        <v>1172</v>
      </c>
      <c r="J36" t="s">
        <v>419</v>
      </c>
      <c r="K36" t="s">
        <v>591</v>
      </c>
      <c r="L36" s="11">
        <v>11</v>
      </c>
      <c r="M36" t="s">
        <v>1342</v>
      </c>
      <c r="N36" s="13" t="s">
        <v>1495</v>
      </c>
      <c r="O36" s="13" t="s">
        <v>2538</v>
      </c>
      <c r="Q36" s="13" t="s">
        <v>1868</v>
      </c>
      <c r="R36" t="s">
        <v>419</v>
      </c>
      <c r="S36" t="s">
        <v>591</v>
      </c>
      <c r="T36" s="11">
        <v>11</v>
      </c>
      <c r="U36" t="s">
        <v>806</v>
      </c>
      <c r="V36" s="13" t="s">
        <v>1558</v>
      </c>
      <c r="W36" s="13" t="s">
        <v>2539</v>
      </c>
      <c r="Y36" s="13" t="s">
        <v>1867</v>
      </c>
      <c r="Z36" t="s">
        <v>419</v>
      </c>
      <c r="AA36" t="s">
        <v>591</v>
      </c>
      <c r="AB36" s="11">
        <v>11</v>
      </c>
      <c r="AC36" t="s">
        <v>842</v>
      </c>
      <c r="AD36" s="13" t="s">
        <v>1621</v>
      </c>
      <c r="AE36" s="13" t="s">
        <v>2541</v>
      </c>
      <c r="AG36" s="13" t="s">
        <v>1171</v>
      </c>
      <c r="AH36" t="s">
        <v>419</v>
      </c>
      <c r="AI36" t="s">
        <v>47</v>
      </c>
      <c r="AJ36" s="11">
        <v>11</v>
      </c>
      <c r="AK36" t="s">
        <v>1405</v>
      </c>
      <c r="AL36" s="13" t="s">
        <v>1684</v>
      </c>
      <c r="AM36" s="13" t="s">
        <v>2541</v>
      </c>
    </row>
    <row r="37" spans="1:39" x14ac:dyDescent="0.2">
      <c r="A37" s="12" t="s">
        <v>1866</v>
      </c>
      <c r="B37" t="s">
        <v>419</v>
      </c>
      <c r="C37" t="s">
        <v>591</v>
      </c>
      <c r="D37" s="11">
        <v>12</v>
      </c>
      <c r="E37" t="s">
        <v>771</v>
      </c>
      <c r="F37" s="13" t="s">
        <v>1433</v>
      </c>
      <c r="G37" s="13" t="s">
        <v>2538</v>
      </c>
      <c r="I37" s="13" t="s">
        <v>1172</v>
      </c>
      <c r="J37" t="s">
        <v>419</v>
      </c>
      <c r="K37" t="s">
        <v>591</v>
      </c>
      <c r="L37" s="11">
        <v>12</v>
      </c>
      <c r="M37" t="s">
        <v>1343</v>
      </c>
      <c r="N37" s="13" t="s">
        <v>1496</v>
      </c>
      <c r="O37" s="13" t="s">
        <v>2538</v>
      </c>
      <c r="Q37" s="13" t="s">
        <v>1868</v>
      </c>
      <c r="R37" t="s">
        <v>419</v>
      </c>
      <c r="S37" t="s">
        <v>591</v>
      </c>
      <c r="T37" s="11">
        <v>12</v>
      </c>
      <c r="U37" t="s">
        <v>807</v>
      </c>
      <c r="V37" s="13" t="s">
        <v>1559</v>
      </c>
      <c r="W37" s="13" t="s">
        <v>2539</v>
      </c>
      <c r="Y37" s="13" t="s">
        <v>1867</v>
      </c>
      <c r="Z37" t="s">
        <v>419</v>
      </c>
      <c r="AA37" t="s">
        <v>591</v>
      </c>
      <c r="AB37" s="11">
        <v>12</v>
      </c>
      <c r="AC37" t="s">
        <v>843</v>
      </c>
      <c r="AD37" s="13" t="s">
        <v>1622</v>
      </c>
      <c r="AE37" s="13" t="s">
        <v>2541</v>
      </c>
      <c r="AG37" s="13" t="s">
        <v>1171</v>
      </c>
      <c r="AH37" t="s">
        <v>419</v>
      </c>
      <c r="AI37" t="s">
        <v>47</v>
      </c>
      <c r="AJ37" s="11">
        <v>12</v>
      </c>
      <c r="AK37" t="s">
        <v>1406</v>
      </c>
      <c r="AL37" s="13" t="s">
        <v>1685</v>
      </c>
      <c r="AM37" s="13" t="s">
        <v>2541</v>
      </c>
    </row>
    <row r="38" spans="1:39" x14ac:dyDescent="0.2">
      <c r="A38" s="12" t="s">
        <v>1866</v>
      </c>
      <c r="B38" t="s">
        <v>1143</v>
      </c>
      <c r="C38" t="s">
        <v>591</v>
      </c>
      <c r="D38" s="11">
        <v>4</v>
      </c>
      <c r="E38" t="s">
        <v>1299</v>
      </c>
      <c r="F38" s="13" t="s">
        <v>1434</v>
      </c>
      <c r="G38" s="13" t="s">
        <v>2538</v>
      </c>
      <c r="I38" s="13" t="s">
        <v>1172</v>
      </c>
      <c r="J38" t="s">
        <v>1143</v>
      </c>
      <c r="K38" t="s">
        <v>591</v>
      </c>
      <c r="L38" s="11">
        <v>4</v>
      </c>
      <c r="M38" t="s">
        <v>1344</v>
      </c>
      <c r="N38" s="13" t="s">
        <v>1497</v>
      </c>
      <c r="O38" s="13" t="s">
        <v>2538</v>
      </c>
      <c r="Q38" s="13" t="s">
        <v>1868</v>
      </c>
      <c r="R38" t="s">
        <v>1143</v>
      </c>
      <c r="S38" t="s">
        <v>591</v>
      </c>
      <c r="T38" s="11">
        <v>4</v>
      </c>
      <c r="U38" t="s">
        <v>1353</v>
      </c>
      <c r="V38" s="13" t="s">
        <v>1560</v>
      </c>
      <c r="W38" s="13" t="s">
        <v>2539</v>
      </c>
      <c r="Y38" s="13" t="s">
        <v>1867</v>
      </c>
      <c r="Z38" t="s">
        <v>1143</v>
      </c>
      <c r="AA38" t="s">
        <v>591</v>
      </c>
      <c r="AB38" s="11">
        <v>4</v>
      </c>
      <c r="AC38" t="s">
        <v>1362</v>
      </c>
      <c r="AD38" s="13" t="s">
        <v>1623</v>
      </c>
      <c r="AE38" s="13" t="s">
        <v>2541</v>
      </c>
      <c r="AG38" s="13" t="s">
        <v>1171</v>
      </c>
      <c r="AH38" t="s">
        <v>1143</v>
      </c>
      <c r="AI38" t="s">
        <v>47</v>
      </c>
      <c r="AJ38" s="11">
        <v>4</v>
      </c>
      <c r="AK38" t="s">
        <v>1407</v>
      </c>
      <c r="AL38" s="13" t="s">
        <v>1686</v>
      </c>
      <c r="AM38" s="13" t="s">
        <v>2541</v>
      </c>
    </row>
    <row r="39" spans="1:39" x14ac:dyDescent="0.2">
      <c r="A39" s="12" t="s">
        <v>1866</v>
      </c>
      <c r="B39" t="s">
        <v>1143</v>
      </c>
      <c r="C39" t="s">
        <v>591</v>
      </c>
      <c r="D39" s="11">
        <v>5</v>
      </c>
      <c r="E39" t="s">
        <v>1300</v>
      </c>
      <c r="F39" s="13" t="s">
        <v>1435</v>
      </c>
      <c r="G39" s="13" t="s">
        <v>2538</v>
      </c>
      <c r="I39" s="13" t="s">
        <v>1172</v>
      </c>
      <c r="J39" t="s">
        <v>1143</v>
      </c>
      <c r="K39" t="s">
        <v>591</v>
      </c>
      <c r="L39" s="11">
        <v>5</v>
      </c>
      <c r="M39" t="s">
        <v>1345</v>
      </c>
      <c r="N39" s="13" t="s">
        <v>1498</v>
      </c>
      <c r="O39" s="13" t="s">
        <v>2538</v>
      </c>
      <c r="Q39" s="13" t="s">
        <v>1868</v>
      </c>
      <c r="R39" t="s">
        <v>1143</v>
      </c>
      <c r="S39" t="s">
        <v>591</v>
      </c>
      <c r="T39" s="11">
        <v>5</v>
      </c>
      <c r="U39" t="s">
        <v>1354</v>
      </c>
      <c r="V39" s="13" t="s">
        <v>1561</v>
      </c>
      <c r="W39" s="13" t="s">
        <v>2539</v>
      </c>
      <c r="Y39" s="13" t="s">
        <v>1867</v>
      </c>
      <c r="Z39" t="s">
        <v>1143</v>
      </c>
      <c r="AA39" t="s">
        <v>591</v>
      </c>
      <c r="AB39" s="11">
        <v>5</v>
      </c>
      <c r="AC39" t="s">
        <v>1363</v>
      </c>
      <c r="AD39" s="13" t="s">
        <v>1624</v>
      </c>
      <c r="AE39" s="13" t="s">
        <v>2541</v>
      </c>
      <c r="AG39" s="13" t="s">
        <v>1171</v>
      </c>
      <c r="AH39" t="s">
        <v>1143</v>
      </c>
      <c r="AI39" t="s">
        <v>47</v>
      </c>
      <c r="AJ39" s="11">
        <v>5</v>
      </c>
      <c r="AK39" t="s">
        <v>1408</v>
      </c>
      <c r="AL39" s="13" t="s">
        <v>1687</v>
      </c>
      <c r="AM39" s="13" t="s">
        <v>2541</v>
      </c>
    </row>
    <row r="40" spans="1:39" x14ac:dyDescent="0.2">
      <c r="A40" s="12" t="s">
        <v>1866</v>
      </c>
      <c r="B40" t="s">
        <v>1143</v>
      </c>
      <c r="C40" t="s">
        <v>591</v>
      </c>
      <c r="D40" s="11">
        <v>6</v>
      </c>
      <c r="E40" t="s">
        <v>1301</v>
      </c>
      <c r="F40" s="13" t="s">
        <v>1436</v>
      </c>
      <c r="G40" s="13" t="s">
        <v>2538</v>
      </c>
      <c r="I40" s="13" t="s">
        <v>1172</v>
      </c>
      <c r="J40" t="s">
        <v>1143</v>
      </c>
      <c r="K40" t="s">
        <v>591</v>
      </c>
      <c r="L40" s="11">
        <v>6</v>
      </c>
      <c r="M40" t="s">
        <v>1346</v>
      </c>
      <c r="N40" s="13" t="s">
        <v>1499</v>
      </c>
      <c r="O40" s="13" t="s">
        <v>2538</v>
      </c>
      <c r="Q40" s="13" t="s">
        <v>1868</v>
      </c>
      <c r="R40" t="s">
        <v>1143</v>
      </c>
      <c r="S40" t="s">
        <v>591</v>
      </c>
      <c r="T40" s="11">
        <v>6</v>
      </c>
      <c r="U40" t="s">
        <v>1355</v>
      </c>
      <c r="V40" s="13" t="s">
        <v>1562</v>
      </c>
      <c r="W40" s="13" t="s">
        <v>2539</v>
      </c>
      <c r="Y40" s="13" t="s">
        <v>1867</v>
      </c>
      <c r="Z40" t="s">
        <v>1143</v>
      </c>
      <c r="AA40" t="s">
        <v>591</v>
      </c>
      <c r="AB40" s="11">
        <v>6</v>
      </c>
      <c r="AC40" t="s">
        <v>1364</v>
      </c>
      <c r="AD40" s="13" t="s">
        <v>1625</v>
      </c>
      <c r="AE40" s="13" t="s">
        <v>2541</v>
      </c>
      <c r="AG40" s="13" t="s">
        <v>1171</v>
      </c>
      <c r="AH40" t="s">
        <v>1143</v>
      </c>
      <c r="AI40" t="s">
        <v>47</v>
      </c>
      <c r="AJ40" s="11">
        <v>6</v>
      </c>
      <c r="AK40" t="s">
        <v>1409</v>
      </c>
      <c r="AL40" s="13" t="s">
        <v>1688</v>
      </c>
      <c r="AM40" s="13" t="s">
        <v>2541</v>
      </c>
    </row>
    <row r="41" spans="1:39" x14ac:dyDescent="0.2">
      <c r="A41" s="12" t="s">
        <v>1866</v>
      </c>
      <c r="B41" t="s">
        <v>1143</v>
      </c>
      <c r="C41" t="s">
        <v>591</v>
      </c>
      <c r="D41" s="11">
        <v>7</v>
      </c>
      <c r="E41" t="s">
        <v>1302</v>
      </c>
      <c r="F41" s="13" t="s">
        <v>1437</v>
      </c>
      <c r="G41" s="13" t="s">
        <v>2538</v>
      </c>
      <c r="I41" s="13" t="s">
        <v>1172</v>
      </c>
      <c r="J41" t="s">
        <v>1143</v>
      </c>
      <c r="K41" t="s">
        <v>591</v>
      </c>
      <c r="L41" s="11">
        <v>7</v>
      </c>
      <c r="M41" t="s">
        <v>1347</v>
      </c>
      <c r="N41" s="13" t="s">
        <v>1500</v>
      </c>
      <c r="O41" s="13" t="s">
        <v>2538</v>
      </c>
      <c r="Q41" s="13" t="s">
        <v>1868</v>
      </c>
      <c r="R41" t="s">
        <v>1143</v>
      </c>
      <c r="S41" t="s">
        <v>591</v>
      </c>
      <c r="T41" s="11">
        <v>7</v>
      </c>
      <c r="U41" t="s">
        <v>1356</v>
      </c>
      <c r="V41" s="13" t="s">
        <v>1563</v>
      </c>
      <c r="W41" s="13" t="s">
        <v>2539</v>
      </c>
      <c r="Y41" s="13" t="s">
        <v>1867</v>
      </c>
      <c r="Z41" t="s">
        <v>1143</v>
      </c>
      <c r="AA41" t="s">
        <v>591</v>
      </c>
      <c r="AB41" s="11">
        <v>7</v>
      </c>
      <c r="AC41" t="s">
        <v>1365</v>
      </c>
      <c r="AD41" s="13" t="s">
        <v>1626</v>
      </c>
      <c r="AE41" s="13" t="s">
        <v>2541</v>
      </c>
      <c r="AG41" s="13" t="s">
        <v>1171</v>
      </c>
      <c r="AH41" t="s">
        <v>1143</v>
      </c>
      <c r="AI41" t="s">
        <v>47</v>
      </c>
      <c r="AJ41" s="11">
        <v>7</v>
      </c>
      <c r="AK41" t="s">
        <v>1410</v>
      </c>
      <c r="AL41" s="13" t="s">
        <v>1689</v>
      </c>
      <c r="AM41" s="13" t="s">
        <v>2541</v>
      </c>
    </row>
    <row r="42" spans="1:39" x14ac:dyDescent="0.2">
      <c r="A42" s="12" t="s">
        <v>1866</v>
      </c>
      <c r="B42" t="s">
        <v>1143</v>
      </c>
      <c r="C42" t="s">
        <v>591</v>
      </c>
      <c r="D42" s="11">
        <v>8</v>
      </c>
      <c r="E42" t="s">
        <v>1303</v>
      </c>
      <c r="F42" s="13" t="s">
        <v>1438</v>
      </c>
      <c r="G42" s="13" t="s">
        <v>2538</v>
      </c>
      <c r="I42" s="13" t="s">
        <v>1172</v>
      </c>
      <c r="J42" t="s">
        <v>1143</v>
      </c>
      <c r="K42" t="s">
        <v>591</v>
      </c>
      <c r="L42" s="11">
        <v>8</v>
      </c>
      <c r="M42" t="s">
        <v>1348</v>
      </c>
      <c r="N42" s="13" t="s">
        <v>1501</v>
      </c>
      <c r="O42" s="13" t="s">
        <v>2538</v>
      </c>
      <c r="Q42" s="13" t="s">
        <v>1868</v>
      </c>
      <c r="R42" t="s">
        <v>1143</v>
      </c>
      <c r="S42" t="s">
        <v>591</v>
      </c>
      <c r="T42" s="11">
        <v>8</v>
      </c>
      <c r="U42" t="s">
        <v>1357</v>
      </c>
      <c r="V42" s="13" t="s">
        <v>1564</v>
      </c>
      <c r="W42" s="13" t="s">
        <v>2539</v>
      </c>
      <c r="Y42" s="13" t="s">
        <v>1867</v>
      </c>
      <c r="Z42" t="s">
        <v>1143</v>
      </c>
      <c r="AA42" t="s">
        <v>591</v>
      </c>
      <c r="AB42" s="11">
        <v>8</v>
      </c>
      <c r="AC42" t="s">
        <v>1366</v>
      </c>
      <c r="AD42" s="13" t="s">
        <v>1627</v>
      </c>
      <c r="AE42" s="13" t="s">
        <v>2541</v>
      </c>
      <c r="AG42" s="13" t="s">
        <v>1171</v>
      </c>
      <c r="AH42" t="s">
        <v>1143</v>
      </c>
      <c r="AI42" t="s">
        <v>47</v>
      </c>
      <c r="AJ42" s="11">
        <v>8</v>
      </c>
      <c r="AK42" t="s">
        <v>1411</v>
      </c>
      <c r="AL42" s="13" t="s">
        <v>1690</v>
      </c>
      <c r="AM42" s="13" t="s">
        <v>2541</v>
      </c>
    </row>
    <row r="43" spans="1:39" x14ac:dyDescent="0.2">
      <c r="A43" s="12" t="s">
        <v>1866</v>
      </c>
      <c r="B43" t="s">
        <v>1143</v>
      </c>
      <c r="C43" t="s">
        <v>591</v>
      </c>
      <c r="D43" s="11">
        <v>9</v>
      </c>
      <c r="E43" t="s">
        <v>1304</v>
      </c>
      <c r="F43" s="13" t="s">
        <v>1439</v>
      </c>
      <c r="G43" s="13" t="s">
        <v>2538</v>
      </c>
      <c r="I43" s="13" t="s">
        <v>1172</v>
      </c>
      <c r="J43" t="s">
        <v>1143</v>
      </c>
      <c r="K43" t="s">
        <v>591</v>
      </c>
      <c r="L43" s="11">
        <v>9</v>
      </c>
      <c r="M43" t="s">
        <v>1349</v>
      </c>
      <c r="N43" s="13" t="s">
        <v>1502</v>
      </c>
      <c r="O43" s="13" t="s">
        <v>2538</v>
      </c>
      <c r="Q43" s="13" t="s">
        <v>1868</v>
      </c>
      <c r="R43" t="s">
        <v>1143</v>
      </c>
      <c r="S43" t="s">
        <v>591</v>
      </c>
      <c r="T43" s="11">
        <v>9</v>
      </c>
      <c r="U43" t="s">
        <v>1358</v>
      </c>
      <c r="V43" s="13" t="s">
        <v>1565</v>
      </c>
      <c r="W43" s="13" t="s">
        <v>2539</v>
      </c>
      <c r="Y43" s="13" t="s">
        <v>1867</v>
      </c>
      <c r="Z43" t="s">
        <v>1143</v>
      </c>
      <c r="AA43" t="s">
        <v>591</v>
      </c>
      <c r="AB43" s="11">
        <v>9</v>
      </c>
      <c r="AC43" t="s">
        <v>1367</v>
      </c>
      <c r="AD43" s="13" t="s">
        <v>1628</v>
      </c>
      <c r="AE43" s="13" t="s">
        <v>2541</v>
      </c>
      <c r="AG43" s="13" t="s">
        <v>1171</v>
      </c>
      <c r="AH43" t="s">
        <v>1143</v>
      </c>
      <c r="AI43" t="s">
        <v>47</v>
      </c>
      <c r="AJ43" s="11">
        <v>9</v>
      </c>
      <c r="AK43" t="s">
        <v>1412</v>
      </c>
      <c r="AL43" s="13" t="s">
        <v>1691</v>
      </c>
      <c r="AM43" s="13" t="s">
        <v>2541</v>
      </c>
    </row>
    <row r="44" spans="1:39" x14ac:dyDescent="0.2">
      <c r="A44" s="12" t="s">
        <v>1866</v>
      </c>
      <c r="B44" t="s">
        <v>1143</v>
      </c>
      <c r="C44" t="s">
        <v>591</v>
      </c>
      <c r="D44" s="11">
        <v>10</v>
      </c>
      <c r="E44" t="s">
        <v>1305</v>
      </c>
      <c r="F44" s="13" t="s">
        <v>1440</v>
      </c>
      <c r="G44" s="13" t="s">
        <v>2538</v>
      </c>
      <c r="I44" s="13" t="s">
        <v>1172</v>
      </c>
      <c r="J44" t="s">
        <v>1143</v>
      </c>
      <c r="K44" t="s">
        <v>591</v>
      </c>
      <c r="L44" s="11">
        <v>10</v>
      </c>
      <c r="M44" t="s">
        <v>1350</v>
      </c>
      <c r="N44" s="13" t="s">
        <v>1503</v>
      </c>
      <c r="O44" s="13" t="s">
        <v>2538</v>
      </c>
      <c r="Q44" s="13" t="s">
        <v>1868</v>
      </c>
      <c r="R44" t="s">
        <v>1143</v>
      </c>
      <c r="S44" t="s">
        <v>591</v>
      </c>
      <c r="T44" s="11">
        <v>10</v>
      </c>
      <c r="U44" t="s">
        <v>1359</v>
      </c>
      <c r="V44" s="13" t="s">
        <v>1566</v>
      </c>
      <c r="W44" s="13" t="s">
        <v>2539</v>
      </c>
      <c r="Y44" s="13" t="s">
        <v>1867</v>
      </c>
      <c r="Z44" t="s">
        <v>1143</v>
      </c>
      <c r="AA44" t="s">
        <v>591</v>
      </c>
      <c r="AB44" s="11">
        <v>10</v>
      </c>
      <c r="AC44" t="s">
        <v>1368</v>
      </c>
      <c r="AD44" s="13" t="s">
        <v>1629</v>
      </c>
      <c r="AE44" s="13" t="s">
        <v>2541</v>
      </c>
      <c r="AG44" s="13" t="s">
        <v>1171</v>
      </c>
      <c r="AH44" t="s">
        <v>1143</v>
      </c>
      <c r="AI44" t="s">
        <v>47</v>
      </c>
      <c r="AJ44" s="11">
        <v>10</v>
      </c>
      <c r="AK44" t="s">
        <v>1413</v>
      </c>
      <c r="AL44" s="13" t="s">
        <v>1692</v>
      </c>
      <c r="AM44" s="13" t="s">
        <v>2541</v>
      </c>
    </row>
    <row r="45" spans="1:39" x14ac:dyDescent="0.2">
      <c r="A45" s="12" t="s">
        <v>1866</v>
      </c>
      <c r="B45" t="s">
        <v>1143</v>
      </c>
      <c r="C45" t="s">
        <v>591</v>
      </c>
      <c r="D45" s="11">
        <v>11</v>
      </c>
      <c r="E45" t="s">
        <v>1306</v>
      </c>
      <c r="F45" s="13" t="s">
        <v>1441</v>
      </c>
      <c r="G45" s="13" t="s">
        <v>2538</v>
      </c>
      <c r="I45" s="13" t="s">
        <v>1172</v>
      </c>
      <c r="J45" t="s">
        <v>1143</v>
      </c>
      <c r="K45" t="s">
        <v>591</v>
      </c>
      <c r="L45" s="11">
        <v>11</v>
      </c>
      <c r="M45" t="s">
        <v>1351</v>
      </c>
      <c r="N45" s="13" t="s">
        <v>1504</v>
      </c>
      <c r="O45" s="13" t="s">
        <v>2538</v>
      </c>
      <c r="Q45" s="13" t="s">
        <v>1868</v>
      </c>
      <c r="R45" t="s">
        <v>1143</v>
      </c>
      <c r="S45" t="s">
        <v>591</v>
      </c>
      <c r="T45" s="11">
        <v>11</v>
      </c>
      <c r="U45" t="s">
        <v>1360</v>
      </c>
      <c r="V45" s="13" t="s">
        <v>1567</v>
      </c>
      <c r="W45" s="13" t="s">
        <v>2539</v>
      </c>
      <c r="Y45" s="13" t="s">
        <v>1867</v>
      </c>
      <c r="Z45" t="s">
        <v>1143</v>
      </c>
      <c r="AA45" t="s">
        <v>591</v>
      </c>
      <c r="AB45" s="11">
        <v>11</v>
      </c>
      <c r="AC45" t="s">
        <v>1369</v>
      </c>
      <c r="AD45" s="13" t="s">
        <v>1630</v>
      </c>
      <c r="AE45" s="13" t="s">
        <v>2541</v>
      </c>
      <c r="AG45" s="13" t="s">
        <v>1171</v>
      </c>
      <c r="AH45" t="s">
        <v>1143</v>
      </c>
      <c r="AI45" t="s">
        <v>47</v>
      </c>
      <c r="AJ45" s="11">
        <v>11</v>
      </c>
      <c r="AK45" t="s">
        <v>1414</v>
      </c>
      <c r="AL45" s="13" t="s">
        <v>1693</v>
      </c>
      <c r="AM45" s="13" t="s">
        <v>2541</v>
      </c>
    </row>
    <row r="46" spans="1:39" x14ac:dyDescent="0.2">
      <c r="A46" s="12" t="s">
        <v>1866</v>
      </c>
      <c r="B46" t="s">
        <v>1143</v>
      </c>
      <c r="C46" t="s">
        <v>591</v>
      </c>
      <c r="D46" s="11">
        <v>12</v>
      </c>
      <c r="E46" t="s">
        <v>1307</v>
      </c>
      <c r="F46" s="13" t="s">
        <v>1442</v>
      </c>
      <c r="G46" s="13" t="s">
        <v>2538</v>
      </c>
      <c r="I46" s="13" t="s">
        <v>1172</v>
      </c>
      <c r="J46" t="s">
        <v>1143</v>
      </c>
      <c r="K46" t="s">
        <v>591</v>
      </c>
      <c r="L46" s="11">
        <v>12</v>
      </c>
      <c r="M46" t="s">
        <v>1352</v>
      </c>
      <c r="N46" s="13" t="s">
        <v>1505</v>
      </c>
      <c r="O46" s="13" t="s">
        <v>2538</v>
      </c>
      <c r="Q46" s="13" t="s">
        <v>1868</v>
      </c>
      <c r="R46" t="s">
        <v>1143</v>
      </c>
      <c r="S46" t="s">
        <v>591</v>
      </c>
      <c r="T46" s="11">
        <v>12</v>
      </c>
      <c r="U46" t="s">
        <v>1361</v>
      </c>
      <c r="V46" s="13" t="s">
        <v>1568</v>
      </c>
      <c r="W46" s="13" t="s">
        <v>2539</v>
      </c>
      <c r="Y46" s="13" t="s">
        <v>1867</v>
      </c>
      <c r="Z46" t="s">
        <v>1143</v>
      </c>
      <c r="AA46" t="s">
        <v>591</v>
      </c>
      <c r="AB46" s="11">
        <v>12</v>
      </c>
      <c r="AC46" t="s">
        <v>1370</v>
      </c>
      <c r="AD46" s="13" t="s">
        <v>1631</v>
      </c>
      <c r="AE46" s="13" t="s">
        <v>2541</v>
      </c>
      <c r="AG46" s="13" t="s">
        <v>1171</v>
      </c>
      <c r="AH46" t="s">
        <v>1143</v>
      </c>
      <c r="AI46" t="s">
        <v>47</v>
      </c>
      <c r="AJ46" s="11">
        <v>12</v>
      </c>
      <c r="AK46" t="s">
        <v>1415</v>
      </c>
      <c r="AL46" s="13" t="s">
        <v>1694</v>
      </c>
      <c r="AM46" s="13" t="s">
        <v>2541</v>
      </c>
    </row>
    <row r="47" spans="1:39" x14ac:dyDescent="0.2">
      <c r="A47" s="12" t="s">
        <v>1866</v>
      </c>
      <c r="B47" t="s">
        <v>1869</v>
      </c>
      <c r="C47" t="s">
        <v>591</v>
      </c>
      <c r="D47" s="11">
        <v>4</v>
      </c>
      <c r="E47" t="s">
        <v>1871</v>
      </c>
      <c r="F47" s="13" t="s">
        <v>1443</v>
      </c>
      <c r="G47" s="13" t="s">
        <v>2538</v>
      </c>
      <c r="I47" s="13" t="s">
        <v>1172</v>
      </c>
      <c r="J47" t="s">
        <v>1869</v>
      </c>
      <c r="K47" t="s">
        <v>591</v>
      </c>
      <c r="L47" s="11">
        <v>4</v>
      </c>
      <c r="M47" t="s">
        <v>1879</v>
      </c>
      <c r="N47" s="13" t="s">
        <v>1506</v>
      </c>
      <c r="O47" s="13" t="s">
        <v>2538</v>
      </c>
      <c r="Q47" s="13" t="s">
        <v>1868</v>
      </c>
      <c r="R47" t="s">
        <v>1869</v>
      </c>
      <c r="S47" t="s">
        <v>591</v>
      </c>
      <c r="T47" s="11">
        <v>4</v>
      </c>
      <c r="U47" t="s">
        <v>1888</v>
      </c>
      <c r="V47" s="13" t="s">
        <v>1569</v>
      </c>
      <c r="W47" s="13" t="s">
        <v>2539</v>
      </c>
      <c r="Y47" s="13" t="s">
        <v>1867</v>
      </c>
      <c r="Z47" t="s">
        <v>1869</v>
      </c>
      <c r="AA47" t="s">
        <v>591</v>
      </c>
      <c r="AB47" s="11">
        <v>4</v>
      </c>
      <c r="AC47" t="s">
        <v>1897</v>
      </c>
      <c r="AD47" s="13" t="s">
        <v>1632</v>
      </c>
      <c r="AE47" s="13" t="s">
        <v>2541</v>
      </c>
      <c r="AG47" s="13" t="s">
        <v>1171</v>
      </c>
      <c r="AH47" t="s">
        <v>1869</v>
      </c>
      <c r="AI47" t="s">
        <v>591</v>
      </c>
      <c r="AJ47" s="11">
        <v>4</v>
      </c>
      <c r="AK47" t="s">
        <v>1906</v>
      </c>
      <c r="AL47" s="13" t="s">
        <v>1695</v>
      </c>
      <c r="AM47" s="13" t="s">
        <v>2541</v>
      </c>
    </row>
    <row r="48" spans="1:39" x14ac:dyDescent="0.2">
      <c r="A48" s="12" t="s">
        <v>1866</v>
      </c>
      <c r="B48" t="s">
        <v>1869</v>
      </c>
      <c r="C48" t="s">
        <v>591</v>
      </c>
      <c r="D48" s="11">
        <v>5</v>
      </c>
      <c r="E48" t="s">
        <v>1870</v>
      </c>
      <c r="F48" s="13" t="s">
        <v>1444</v>
      </c>
      <c r="G48" s="13" t="s">
        <v>2538</v>
      </c>
      <c r="I48" s="13" t="s">
        <v>1172</v>
      </c>
      <c r="J48" t="s">
        <v>1869</v>
      </c>
      <c r="K48" t="s">
        <v>591</v>
      </c>
      <c r="L48" s="11">
        <v>5</v>
      </c>
      <c r="M48" t="s">
        <v>1880</v>
      </c>
      <c r="N48" s="13" t="s">
        <v>1507</v>
      </c>
      <c r="O48" s="13" t="s">
        <v>2538</v>
      </c>
      <c r="Q48" s="13" t="s">
        <v>1868</v>
      </c>
      <c r="R48" t="s">
        <v>1869</v>
      </c>
      <c r="S48" t="s">
        <v>591</v>
      </c>
      <c r="T48" s="11">
        <v>5</v>
      </c>
      <c r="U48" t="s">
        <v>1889</v>
      </c>
      <c r="V48" s="13" t="s">
        <v>1570</v>
      </c>
      <c r="W48" s="13" t="s">
        <v>2539</v>
      </c>
      <c r="Y48" s="13" t="s">
        <v>1867</v>
      </c>
      <c r="Z48" t="s">
        <v>1869</v>
      </c>
      <c r="AA48" t="s">
        <v>591</v>
      </c>
      <c r="AB48" s="11">
        <v>5</v>
      </c>
      <c r="AC48" t="s">
        <v>1898</v>
      </c>
      <c r="AD48" s="13" t="s">
        <v>1633</v>
      </c>
      <c r="AE48" s="13" t="s">
        <v>2541</v>
      </c>
      <c r="AG48" s="13" t="s">
        <v>1171</v>
      </c>
      <c r="AH48" t="s">
        <v>1869</v>
      </c>
      <c r="AI48" t="s">
        <v>591</v>
      </c>
      <c r="AJ48" s="11">
        <v>5</v>
      </c>
      <c r="AK48" t="s">
        <v>1907</v>
      </c>
      <c r="AL48" s="13" t="s">
        <v>1696</v>
      </c>
      <c r="AM48" s="13" t="s">
        <v>2541</v>
      </c>
    </row>
    <row r="49" spans="1:39" x14ac:dyDescent="0.2">
      <c r="A49" s="12" t="s">
        <v>1866</v>
      </c>
      <c r="B49" t="s">
        <v>1869</v>
      </c>
      <c r="C49" t="s">
        <v>591</v>
      </c>
      <c r="D49" s="11">
        <v>6</v>
      </c>
      <c r="E49" t="s">
        <v>1872</v>
      </c>
      <c r="F49" s="13" t="s">
        <v>1445</v>
      </c>
      <c r="G49" s="13" t="s">
        <v>2538</v>
      </c>
      <c r="I49" s="13" t="s">
        <v>1172</v>
      </c>
      <c r="J49" t="s">
        <v>1869</v>
      </c>
      <c r="K49" t="s">
        <v>591</v>
      </c>
      <c r="L49" s="11">
        <v>6</v>
      </c>
      <c r="M49" t="s">
        <v>1881</v>
      </c>
      <c r="N49" s="13" t="s">
        <v>1508</v>
      </c>
      <c r="O49" s="13" t="s">
        <v>2538</v>
      </c>
      <c r="Q49" s="13" t="s">
        <v>1868</v>
      </c>
      <c r="R49" t="s">
        <v>1869</v>
      </c>
      <c r="S49" t="s">
        <v>591</v>
      </c>
      <c r="T49" s="11">
        <v>6</v>
      </c>
      <c r="U49" t="s">
        <v>1890</v>
      </c>
      <c r="V49" s="13" t="s">
        <v>1571</v>
      </c>
      <c r="W49" s="13" t="s">
        <v>2539</v>
      </c>
      <c r="Y49" s="13" t="s">
        <v>1867</v>
      </c>
      <c r="Z49" t="s">
        <v>1869</v>
      </c>
      <c r="AA49" t="s">
        <v>591</v>
      </c>
      <c r="AB49" s="11">
        <v>6</v>
      </c>
      <c r="AC49" t="s">
        <v>1899</v>
      </c>
      <c r="AD49" s="13" t="s">
        <v>1634</v>
      </c>
      <c r="AE49" s="13" t="s">
        <v>2541</v>
      </c>
      <c r="AG49" s="13" t="s">
        <v>1171</v>
      </c>
      <c r="AH49" t="s">
        <v>1869</v>
      </c>
      <c r="AI49" t="s">
        <v>591</v>
      </c>
      <c r="AJ49" s="11">
        <v>6</v>
      </c>
      <c r="AK49" t="s">
        <v>1908</v>
      </c>
      <c r="AL49" s="13" t="s">
        <v>1697</v>
      </c>
      <c r="AM49" s="13" t="s">
        <v>2541</v>
      </c>
    </row>
    <row r="50" spans="1:39" x14ac:dyDescent="0.2">
      <c r="A50" s="12" t="s">
        <v>1866</v>
      </c>
      <c r="B50" t="s">
        <v>1869</v>
      </c>
      <c r="C50" t="s">
        <v>591</v>
      </c>
      <c r="D50" s="11">
        <v>7</v>
      </c>
      <c r="E50" t="s">
        <v>1873</v>
      </c>
      <c r="F50" s="13" t="s">
        <v>1446</v>
      </c>
      <c r="G50" s="13" t="s">
        <v>2538</v>
      </c>
      <c r="I50" s="13" t="s">
        <v>1172</v>
      </c>
      <c r="J50" t="s">
        <v>1869</v>
      </c>
      <c r="K50" t="s">
        <v>591</v>
      </c>
      <c r="L50" s="11">
        <v>7</v>
      </c>
      <c r="M50" t="s">
        <v>1882</v>
      </c>
      <c r="N50" s="13" t="s">
        <v>1509</v>
      </c>
      <c r="O50" s="13" t="s">
        <v>2538</v>
      </c>
      <c r="Q50" s="13" t="s">
        <v>1868</v>
      </c>
      <c r="R50" t="s">
        <v>1869</v>
      </c>
      <c r="S50" t="s">
        <v>591</v>
      </c>
      <c r="T50" s="11">
        <v>7</v>
      </c>
      <c r="U50" t="s">
        <v>1891</v>
      </c>
      <c r="V50" s="13" t="s">
        <v>1572</v>
      </c>
      <c r="W50" s="13" t="s">
        <v>2539</v>
      </c>
      <c r="Y50" s="13" t="s">
        <v>1867</v>
      </c>
      <c r="Z50" t="s">
        <v>1869</v>
      </c>
      <c r="AA50" t="s">
        <v>591</v>
      </c>
      <c r="AB50" s="11">
        <v>7</v>
      </c>
      <c r="AC50" t="s">
        <v>1900</v>
      </c>
      <c r="AD50" s="13" t="s">
        <v>1635</v>
      </c>
      <c r="AE50" s="13" t="s">
        <v>2541</v>
      </c>
      <c r="AG50" s="13" t="s">
        <v>1171</v>
      </c>
      <c r="AH50" t="s">
        <v>1869</v>
      </c>
      <c r="AI50" t="s">
        <v>591</v>
      </c>
      <c r="AJ50" s="11">
        <v>7</v>
      </c>
      <c r="AK50" t="s">
        <v>1909</v>
      </c>
      <c r="AL50" s="13" t="s">
        <v>1698</v>
      </c>
      <c r="AM50" s="13" t="s">
        <v>2541</v>
      </c>
    </row>
    <row r="51" spans="1:39" x14ac:dyDescent="0.2">
      <c r="A51" s="12" t="s">
        <v>1866</v>
      </c>
      <c r="B51" t="s">
        <v>1869</v>
      </c>
      <c r="C51" t="s">
        <v>591</v>
      </c>
      <c r="D51" s="11">
        <v>8</v>
      </c>
      <c r="E51" t="s">
        <v>1874</v>
      </c>
      <c r="F51" s="13" t="s">
        <v>1447</v>
      </c>
      <c r="G51" s="13" t="s">
        <v>2538</v>
      </c>
      <c r="I51" s="13" t="s">
        <v>1172</v>
      </c>
      <c r="J51" t="s">
        <v>1869</v>
      </c>
      <c r="K51" t="s">
        <v>591</v>
      </c>
      <c r="L51" s="11">
        <v>8</v>
      </c>
      <c r="M51" t="s">
        <v>1883</v>
      </c>
      <c r="N51" s="13" t="s">
        <v>1510</v>
      </c>
      <c r="O51" s="13" t="s">
        <v>2538</v>
      </c>
      <c r="Q51" s="13" t="s">
        <v>1868</v>
      </c>
      <c r="R51" t="s">
        <v>1869</v>
      </c>
      <c r="S51" t="s">
        <v>591</v>
      </c>
      <c r="T51" s="11">
        <v>8</v>
      </c>
      <c r="U51" t="s">
        <v>1892</v>
      </c>
      <c r="V51" s="13" t="s">
        <v>1573</v>
      </c>
      <c r="W51" s="13" t="s">
        <v>2539</v>
      </c>
      <c r="Y51" s="13" t="s">
        <v>1867</v>
      </c>
      <c r="Z51" t="s">
        <v>1869</v>
      </c>
      <c r="AA51" t="s">
        <v>591</v>
      </c>
      <c r="AB51" s="11">
        <v>8</v>
      </c>
      <c r="AC51" t="s">
        <v>1901</v>
      </c>
      <c r="AD51" s="13" t="s">
        <v>1636</v>
      </c>
      <c r="AE51" s="13" t="s">
        <v>2541</v>
      </c>
      <c r="AG51" s="13" t="s">
        <v>1171</v>
      </c>
      <c r="AH51" t="s">
        <v>1869</v>
      </c>
      <c r="AI51" t="s">
        <v>591</v>
      </c>
      <c r="AJ51" s="11">
        <v>8</v>
      </c>
      <c r="AK51" t="s">
        <v>1910</v>
      </c>
      <c r="AL51" s="13" t="s">
        <v>1699</v>
      </c>
      <c r="AM51" s="13" t="s">
        <v>2541</v>
      </c>
    </row>
    <row r="52" spans="1:39" x14ac:dyDescent="0.2">
      <c r="A52" s="12" t="s">
        <v>1866</v>
      </c>
      <c r="B52" t="s">
        <v>1869</v>
      </c>
      <c r="C52" t="s">
        <v>591</v>
      </c>
      <c r="D52" s="11">
        <v>9</v>
      </c>
      <c r="E52" t="s">
        <v>1875</v>
      </c>
      <c r="F52" s="13" t="s">
        <v>1448</v>
      </c>
      <c r="G52" s="13" t="s">
        <v>2538</v>
      </c>
      <c r="I52" s="13" t="s">
        <v>1172</v>
      </c>
      <c r="J52" t="s">
        <v>1869</v>
      </c>
      <c r="K52" t="s">
        <v>591</v>
      </c>
      <c r="L52" s="11">
        <v>9</v>
      </c>
      <c r="M52" t="s">
        <v>1884</v>
      </c>
      <c r="N52" s="13" t="s">
        <v>1511</v>
      </c>
      <c r="O52" s="13" t="s">
        <v>2538</v>
      </c>
      <c r="Q52" s="13" t="s">
        <v>1868</v>
      </c>
      <c r="R52" t="s">
        <v>1869</v>
      </c>
      <c r="S52" t="s">
        <v>591</v>
      </c>
      <c r="T52" s="11">
        <v>9</v>
      </c>
      <c r="U52" t="s">
        <v>1893</v>
      </c>
      <c r="V52" s="13" t="s">
        <v>1574</v>
      </c>
      <c r="W52" s="13" t="s">
        <v>2539</v>
      </c>
      <c r="Y52" s="13" t="s">
        <v>1867</v>
      </c>
      <c r="Z52" t="s">
        <v>1869</v>
      </c>
      <c r="AA52" t="s">
        <v>591</v>
      </c>
      <c r="AB52" s="11">
        <v>9</v>
      </c>
      <c r="AC52" t="s">
        <v>1902</v>
      </c>
      <c r="AD52" s="13" t="s">
        <v>1637</v>
      </c>
      <c r="AE52" s="13" t="s">
        <v>2541</v>
      </c>
      <c r="AG52" s="13" t="s">
        <v>1171</v>
      </c>
      <c r="AH52" t="s">
        <v>1869</v>
      </c>
      <c r="AI52" t="s">
        <v>591</v>
      </c>
      <c r="AJ52" s="11">
        <v>9</v>
      </c>
      <c r="AK52" t="s">
        <v>1911</v>
      </c>
      <c r="AL52" s="13" t="s">
        <v>1700</v>
      </c>
      <c r="AM52" s="13" t="s">
        <v>2541</v>
      </c>
    </row>
    <row r="53" spans="1:39" x14ac:dyDescent="0.2">
      <c r="A53" s="14" t="s">
        <v>1866</v>
      </c>
      <c r="B53" s="15" t="s">
        <v>1869</v>
      </c>
      <c r="C53" s="15" t="s">
        <v>591</v>
      </c>
      <c r="D53" s="16">
        <v>10</v>
      </c>
      <c r="E53" t="s">
        <v>1876</v>
      </c>
      <c r="F53" s="13" t="s">
        <v>1449</v>
      </c>
      <c r="G53" s="13" t="s">
        <v>2538</v>
      </c>
      <c r="I53" s="13" t="s">
        <v>1172</v>
      </c>
      <c r="J53" s="15" t="s">
        <v>1869</v>
      </c>
      <c r="K53" s="15" t="s">
        <v>591</v>
      </c>
      <c r="L53" s="16">
        <v>10</v>
      </c>
      <c r="M53" t="s">
        <v>1885</v>
      </c>
      <c r="N53" s="13" t="s">
        <v>1512</v>
      </c>
      <c r="O53" s="13" t="s">
        <v>2538</v>
      </c>
      <c r="Q53" s="13" t="s">
        <v>1868</v>
      </c>
      <c r="R53" s="15" t="s">
        <v>1869</v>
      </c>
      <c r="S53" s="15" t="s">
        <v>591</v>
      </c>
      <c r="T53" s="16">
        <v>10</v>
      </c>
      <c r="U53" t="s">
        <v>1894</v>
      </c>
      <c r="V53" s="13" t="s">
        <v>1575</v>
      </c>
      <c r="W53" s="13" t="s">
        <v>2539</v>
      </c>
      <c r="Y53" s="13" t="s">
        <v>1867</v>
      </c>
      <c r="Z53" s="15" t="s">
        <v>1869</v>
      </c>
      <c r="AA53" s="15" t="s">
        <v>591</v>
      </c>
      <c r="AB53" s="16">
        <v>10</v>
      </c>
      <c r="AC53" t="s">
        <v>1903</v>
      </c>
      <c r="AD53" s="13" t="s">
        <v>1638</v>
      </c>
      <c r="AE53" s="13" t="s">
        <v>2541</v>
      </c>
      <c r="AG53" s="13" t="s">
        <v>1171</v>
      </c>
      <c r="AH53" s="15" t="s">
        <v>1869</v>
      </c>
      <c r="AI53" s="15" t="s">
        <v>591</v>
      </c>
      <c r="AJ53" s="16">
        <v>10</v>
      </c>
      <c r="AK53" t="s">
        <v>1912</v>
      </c>
      <c r="AL53" s="13" t="s">
        <v>1701</v>
      </c>
      <c r="AM53" s="13" t="s">
        <v>2541</v>
      </c>
    </row>
    <row r="54" spans="1:39" x14ac:dyDescent="0.2">
      <c r="A54" s="14" t="s">
        <v>1866</v>
      </c>
      <c r="B54" s="15" t="s">
        <v>1869</v>
      </c>
      <c r="C54" s="15" t="s">
        <v>591</v>
      </c>
      <c r="D54" s="16">
        <v>11</v>
      </c>
      <c r="E54" t="s">
        <v>1877</v>
      </c>
      <c r="F54" s="13" t="s">
        <v>1450</v>
      </c>
      <c r="G54" s="13" t="s">
        <v>2538</v>
      </c>
      <c r="I54" s="13" t="s">
        <v>1172</v>
      </c>
      <c r="J54" s="15" t="s">
        <v>1869</v>
      </c>
      <c r="K54" s="15" t="s">
        <v>591</v>
      </c>
      <c r="L54" s="16">
        <v>11</v>
      </c>
      <c r="M54" t="s">
        <v>1886</v>
      </c>
      <c r="N54" s="13" t="s">
        <v>1513</v>
      </c>
      <c r="O54" s="13" t="s">
        <v>2538</v>
      </c>
      <c r="Q54" s="13" t="s">
        <v>1868</v>
      </c>
      <c r="R54" s="15" t="s">
        <v>1869</v>
      </c>
      <c r="S54" s="15" t="s">
        <v>591</v>
      </c>
      <c r="T54" s="16">
        <v>11</v>
      </c>
      <c r="U54" t="s">
        <v>1895</v>
      </c>
      <c r="V54" s="13" t="s">
        <v>1576</v>
      </c>
      <c r="W54" s="13" t="s">
        <v>2539</v>
      </c>
      <c r="Y54" s="13" t="s">
        <v>1867</v>
      </c>
      <c r="Z54" s="15" t="s">
        <v>1869</v>
      </c>
      <c r="AA54" s="15" t="s">
        <v>591</v>
      </c>
      <c r="AB54" s="16">
        <v>11</v>
      </c>
      <c r="AC54" t="s">
        <v>1904</v>
      </c>
      <c r="AD54" s="13" t="s">
        <v>1639</v>
      </c>
      <c r="AE54" s="13" t="s">
        <v>2541</v>
      </c>
      <c r="AG54" s="13" t="s">
        <v>1171</v>
      </c>
      <c r="AH54" s="15" t="s">
        <v>1869</v>
      </c>
      <c r="AI54" s="15" t="s">
        <v>591</v>
      </c>
      <c r="AJ54" s="16">
        <v>11</v>
      </c>
      <c r="AK54" t="s">
        <v>1913</v>
      </c>
      <c r="AL54" s="13" t="s">
        <v>1702</v>
      </c>
      <c r="AM54" s="13" t="s">
        <v>2541</v>
      </c>
    </row>
    <row r="55" spans="1:39" x14ac:dyDescent="0.2">
      <c r="A55" s="14" t="s">
        <v>1866</v>
      </c>
      <c r="B55" s="15" t="s">
        <v>1869</v>
      </c>
      <c r="C55" s="15" t="s">
        <v>591</v>
      </c>
      <c r="D55" s="16">
        <v>12</v>
      </c>
      <c r="E55" t="s">
        <v>1878</v>
      </c>
      <c r="F55" s="13" t="s">
        <v>1451</v>
      </c>
      <c r="G55" s="13" t="s">
        <v>2538</v>
      </c>
      <c r="I55" s="13" t="s">
        <v>1172</v>
      </c>
      <c r="J55" s="15" t="s">
        <v>1869</v>
      </c>
      <c r="K55" s="15" t="s">
        <v>591</v>
      </c>
      <c r="L55" s="16">
        <v>12</v>
      </c>
      <c r="M55" t="s">
        <v>1887</v>
      </c>
      <c r="N55" s="13" t="s">
        <v>1514</v>
      </c>
      <c r="O55" s="13" t="s">
        <v>2538</v>
      </c>
      <c r="Q55" s="13" t="s">
        <v>1868</v>
      </c>
      <c r="R55" s="15" t="s">
        <v>1869</v>
      </c>
      <c r="S55" s="15" t="s">
        <v>591</v>
      </c>
      <c r="T55" s="16">
        <v>12</v>
      </c>
      <c r="U55" t="s">
        <v>1896</v>
      </c>
      <c r="V55" s="13" t="s">
        <v>1577</v>
      </c>
      <c r="W55" s="13" t="s">
        <v>2539</v>
      </c>
      <c r="Y55" s="13" t="s">
        <v>1867</v>
      </c>
      <c r="Z55" s="15" t="s">
        <v>1869</v>
      </c>
      <c r="AA55" s="15" t="s">
        <v>591</v>
      </c>
      <c r="AB55" s="16">
        <v>12</v>
      </c>
      <c r="AC55" t="s">
        <v>1905</v>
      </c>
      <c r="AD55" s="13" t="s">
        <v>1640</v>
      </c>
      <c r="AE55" s="13" t="s">
        <v>2541</v>
      </c>
      <c r="AG55" s="13" t="s">
        <v>1171</v>
      </c>
      <c r="AH55" s="15" t="s">
        <v>1869</v>
      </c>
      <c r="AI55" s="15" t="s">
        <v>591</v>
      </c>
      <c r="AJ55" s="16">
        <v>12</v>
      </c>
      <c r="AK55" t="s">
        <v>1914</v>
      </c>
      <c r="AL55" s="13" t="s">
        <v>1703</v>
      </c>
      <c r="AM55" s="13" t="s">
        <v>2541</v>
      </c>
    </row>
    <row r="56" spans="1:39" x14ac:dyDescent="0.2">
      <c r="A56" s="12" t="s">
        <v>1866</v>
      </c>
      <c r="B56" t="s">
        <v>2230</v>
      </c>
      <c r="C56" t="s">
        <v>591</v>
      </c>
      <c r="D56" s="11">
        <v>4</v>
      </c>
      <c r="E56" t="s">
        <v>2231</v>
      </c>
      <c r="F56" s="13" t="s">
        <v>1452</v>
      </c>
      <c r="G56" s="13" t="s">
        <v>2538</v>
      </c>
      <c r="I56" s="13" t="s">
        <v>1172</v>
      </c>
      <c r="J56" t="s">
        <v>2230</v>
      </c>
      <c r="K56" t="s">
        <v>591</v>
      </c>
      <c r="L56" s="11">
        <v>4</v>
      </c>
      <c r="M56" t="s">
        <v>2240</v>
      </c>
      <c r="N56" s="13" t="s">
        <v>1515</v>
      </c>
      <c r="O56" s="13" t="s">
        <v>2538</v>
      </c>
      <c r="Q56" s="13" t="s">
        <v>1868</v>
      </c>
      <c r="R56" t="s">
        <v>2230</v>
      </c>
      <c r="S56" t="s">
        <v>591</v>
      </c>
      <c r="T56" s="11">
        <v>4</v>
      </c>
      <c r="U56" t="s">
        <v>2258</v>
      </c>
      <c r="V56" s="13" t="s">
        <v>1578</v>
      </c>
      <c r="W56" s="13" t="s">
        <v>2539</v>
      </c>
      <c r="Y56" s="13" t="s">
        <v>1867</v>
      </c>
      <c r="Z56" t="s">
        <v>2230</v>
      </c>
      <c r="AA56" t="s">
        <v>591</v>
      </c>
      <c r="AB56" s="11">
        <v>4</v>
      </c>
      <c r="AC56" t="s">
        <v>2267</v>
      </c>
      <c r="AD56" s="13" t="s">
        <v>1641</v>
      </c>
      <c r="AE56" s="13" t="s">
        <v>2541</v>
      </c>
      <c r="AG56" s="13" t="s">
        <v>1171</v>
      </c>
      <c r="AH56" t="s">
        <v>2230</v>
      </c>
      <c r="AI56" t="s">
        <v>591</v>
      </c>
      <c r="AJ56" s="11">
        <v>4</v>
      </c>
      <c r="AK56" t="s">
        <v>2276</v>
      </c>
      <c r="AL56" s="13" t="s">
        <v>1704</v>
      </c>
      <c r="AM56" s="13" t="s">
        <v>2541</v>
      </c>
    </row>
    <row r="57" spans="1:39" x14ac:dyDescent="0.2">
      <c r="A57" s="12" t="s">
        <v>1866</v>
      </c>
      <c r="B57" t="s">
        <v>2230</v>
      </c>
      <c r="C57" t="s">
        <v>591</v>
      </c>
      <c r="D57" s="11">
        <v>5</v>
      </c>
      <c r="E57" t="s">
        <v>2232</v>
      </c>
      <c r="F57" s="13" t="s">
        <v>1453</v>
      </c>
      <c r="G57" s="13" t="s">
        <v>2538</v>
      </c>
      <c r="I57" s="13" t="s">
        <v>1172</v>
      </c>
      <c r="J57" t="s">
        <v>2230</v>
      </c>
      <c r="K57" t="s">
        <v>591</v>
      </c>
      <c r="L57" s="11">
        <v>5</v>
      </c>
      <c r="M57" t="s">
        <v>2241</v>
      </c>
      <c r="N57" s="13" t="s">
        <v>1516</v>
      </c>
      <c r="O57" s="13" t="s">
        <v>2538</v>
      </c>
      <c r="Q57" s="13" t="s">
        <v>1868</v>
      </c>
      <c r="R57" t="s">
        <v>2230</v>
      </c>
      <c r="S57" t="s">
        <v>591</v>
      </c>
      <c r="T57" s="11">
        <v>5</v>
      </c>
      <c r="U57" t="s">
        <v>2259</v>
      </c>
      <c r="V57" s="13" t="s">
        <v>1579</v>
      </c>
      <c r="W57" s="13" t="s">
        <v>2539</v>
      </c>
      <c r="Y57" s="13" t="s">
        <v>1867</v>
      </c>
      <c r="Z57" t="s">
        <v>2230</v>
      </c>
      <c r="AA57" t="s">
        <v>591</v>
      </c>
      <c r="AB57" s="11">
        <v>5</v>
      </c>
      <c r="AC57" t="s">
        <v>2268</v>
      </c>
      <c r="AD57" s="13" t="s">
        <v>1642</v>
      </c>
      <c r="AE57" s="13" t="s">
        <v>2541</v>
      </c>
      <c r="AG57" s="13" t="s">
        <v>1171</v>
      </c>
      <c r="AH57" t="s">
        <v>2230</v>
      </c>
      <c r="AI57" t="s">
        <v>591</v>
      </c>
      <c r="AJ57" s="11">
        <v>5</v>
      </c>
      <c r="AK57" t="s">
        <v>2277</v>
      </c>
      <c r="AL57" s="13" t="s">
        <v>1705</v>
      </c>
      <c r="AM57" s="13" t="s">
        <v>2541</v>
      </c>
    </row>
    <row r="58" spans="1:39" x14ac:dyDescent="0.2">
      <c r="A58" s="12" t="s">
        <v>1866</v>
      </c>
      <c r="B58" t="s">
        <v>2230</v>
      </c>
      <c r="C58" t="s">
        <v>591</v>
      </c>
      <c r="D58" s="11">
        <v>6</v>
      </c>
      <c r="E58" t="s">
        <v>2233</v>
      </c>
      <c r="F58" s="13" t="s">
        <v>1454</v>
      </c>
      <c r="G58" s="13" t="s">
        <v>2538</v>
      </c>
      <c r="I58" s="13" t="s">
        <v>1172</v>
      </c>
      <c r="J58" t="s">
        <v>2230</v>
      </c>
      <c r="K58" t="s">
        <v>591</v>
      </c>
      <c r="L58" s="11">
        <v>6</v>
      </c>
      <c r="M58" t="s">
        <v>2251</v>
      </c>
      <c r="N58" s="13" t="s">
        <v>1517</v>
      </c>
      <c r="O58" s="13" t="s">
        <v>2538</v>
      </c>
      <c r="Q58" s="13" t="s">
        <v>1868</v>
      </c>
      <c r="R58" t="s">
        <v>2230</v>
      </c>
      <c r="S58" t="s">
        <v>591</v>
      </c>
      <c r="T58" s="11">
        <v>6</v>
      </c>
      <c r="U58" t="s">
        <v>2260</v>
      </c>
      <c r="V58" s="13" t="s">
        <v>1580</v>
      </c>
      <c r="W58" s="13" t="s">
        <v>2539</v>
      </c>
      <c r="Y58" s="13" t="s">
        <v>1867</v>
      </c>
      <c r="Z58" t="s">
        <v>2230</v>
      </c>
      <c r="AA58" t="s">
        <v>591</v>
      </c>
      <c r="AB58" s="11">
        <v>6</v>
      </c>
      <c r="AC58" t="s">
        <v>2269</v>
      </c>
      <c r="AD58" s="13" t="s">
        <v>1643</v>
      </c>
      <c r="AE58" s="13" t="s">
        <v>2541</v>
      </c>
      <c r="AG58" s="13" t="s">
        <v>1171</v>
      </c>
      <c r="AH58" t="s">
        <v>2230</v>
      </c>
      <c r="AI58" t="s">
        <v>591</v>
      </c>
      <c r="AJ58" s="11">
        <v>6</v>
      </c>
      <c r="AK58" t="s">
        <v>2278</v>
      </c>
      <c r="AL58" s="13" t="s">
        <v>1706</v>
      </c>
      <c r="AM58" s="13" t="s">
        <v>2541</v>
      </c>
    </row>
    <row r="59" spans="1:39" x14ac:dyDescent="0.2">
      <c r="A59" s="12" t="s">
        <v>1866</v>
      </c>
      <c r="B59" t="s">
        <v>2230</v>
      </c>
      <c r="C59" t="s">
        <v>591</v>
      </c>
      <c r="D59" s="11">
        <v>7</v>
      </c>
      <c r="E59" t="s">
        <v>2234</v>
      </c>
      <c r="F59" s="13" t="s">
        <v>1455</v>
      </c>
      <c r="G59" s="13" t="s">
        <v>2538</v>
      </c>
      <c r="I59" s="13" t="s">
        <v>1172</v>
      </c>
      <c r="J59" t="s">
        <v>2230</v>
      </c>
      <c r="K59" t="s">
        <v>591</v>
      </c>
      <c r="L59" s="11">
        <v>7</v>
      </c>
      <c r="M59" t="s">
        <v>2252</v>
      </c>
      <c r="N59" s="13" t="s">
        <v>1518</v>
      </c>
      <c r="O59" s="13" t="s">
        <v>2538</v>
      </c>
      <c r="Q59" s="13" t="s">
        <v>1868</v>
      </c>
      <c r="R59" t="s">
        <v>2230</v>
      </c>
      <c r="S59" t="s">
        <v>591</v>
      </c>
      <c r="T59" s="11">
        <v>7</v>
      </c>
      <c r="U59" t="s">
        <v>2261</v>
      </c>
      <c r="V59" s="13" t="s">
        <v>1581</v>
      </c>
      <c r="W59" s="13" t="s">
        <v>2539</v>
      </c>
      <c r="Y59" s="13" t="s">
        <v>1867</v>
      </c>
      <c r="Z59" t="s">
        <v>2230</v>
      </c>
      <c r="AA59" t="s">
        <v>591</v>
      </c>
      <c r="AB59" s="11">
        <v>7</v>
      </c>
      <c r="AC59" t="s">
        <v>2270</v>
      </c>
      <c r="AD59" s="13" t="s">
        <v>1644</v>
      </c>
      <c r="AE59" s="13" t="s">
        <v>2541</v>
      </c>
      <c r="AG59" s="13" t="s">
        <v>1171</v>
      </c>
      <c r="AH59" t="s">
        <v>2230</v>
      </c>
      <c r="AI59" t="s">
        <v>591</v>
      </c>
      <c r="AJ59" s="11">
        <v>7</v>
      </c>
      <c r="AK59" t="s">
        <v>2279</v>
      </c>
      <c r="AL59" s="13" t="s">
        <v>1707</v>
      </c>
      <c r="AM59" s="13" t="s">
        <v>2541</v>
      </c>
    </row>
    <row r="60" spans="1:39" x14ac:dyDescent="0.2">
      <c r="A60" s="12" t="s">
        <v>1866</v>
      </c>
      <c r="B60" t="s">
        <v>2230</v>
      </c>
      <c r="C60" t="s">
        <v>591</v>
      </c>
      <c r="D60" s="11">
        <v>8</v>
      </c>
      <c r="E60" t="s">
        <v>2235</v>
      </c>
      <c r="F60" s="13" t="s">
        <v>1456</v>
      </c>
      <c r="G60" s="13" t="s">
        <v>2538</v>
      </c>
      <c r="I60" s="13" t="s">
        <v>1172</v>
      </c>
      <c r="J60" t="s">
        <v>2230</v>
      </c>
      <c r="K60" t="s">
        <v>591</v>
      </c>
      <c r="L60" s="11">
        <v>8</v>
      </c>
      <c r="M60" t="s">
        <v>2253</v>
      </c>
      <c r="N60" s="13" t="s">
        <v>1519</v>
      </c>
      <c r="O60" s="13" t="s">
        <v>2538</v>
      </c>
      <c r="Q60" s="13" t="s">
        <v>1868</v>
      </c>
      <c r="R60" t="s">
        <v>2230</v>
      </c>
      <c r="S60" t="s">
        <v>591</v>
      </c>
      <c r="T60" s="11">
        <v>8</v>
      </c>
      <c r="U60" t="s">
        <v>2262</v>
      </c>
      <c r="V60" s="13" t="s">
        <v>1582</v>
      </c>
      <c r="W60" s="13" t="s">
        <v>2539</v>
      </c>
      <c r="Y60" s="13" t="s">
        <v>1867</v>
      </c>
      <c r="Z60" t="s">
        <v>2230</v>
      </c>
      <c r="AA60" t="s">
        <v>591</v>
      </c>
      <c r="AB60" s="11">
        <v>8</v>
      </c>
      <c r="AC60" t="s">
        <v>2271</v>
      </c>
      <c r="AD60" s="13" t="s">
        <v>1645</v>
      </c>
      <c r="AE60" s="13" t="s">
        <v>2541</v>
      </c>
      <c r="AG60" s="13" t="s">
        <v>1171</v>
      </c>
      <c r="AH60" t="s">
        <v>2230</v>
      </c>
      <c r="AI60" t="s">
        <v>591</v>
      </c>
      <c r="AJ60" s="11">
        <v>8</v>
      </c>
      <c r="AK60" t="s">
        <v>2280</v>
      </c>
      <c r="AL60" s="13" t="s">
        <v>1708</v>
      </c>
      <c r="AM60" s="13" t="s">
        <v>2541</v>
      </c>
    </row>
    <row r="61" spans="1:39" x14ac:dyDescent="0.2">
      <c r="A61" s="12" t="s">
        <v>1866</v>
      </c>
      <c r="B61" t="s">
        <v>2230</v>
      </c>
      <c r="C61" t="s">
        <v>591</v>
      </c>
      <c r="D61" s="11">
        <v>9</v>
      </c>
      <c r="E61" t="s">
        <v>2236</v>
      </c>
      <c r="F61" s="13" t="s">
        <v>1457</v>
      </c>
      <c r="G61" s="13" t="s">
        <v>2538</v>
      </c>
      <c r="I61" s="13" t="s">
        <v>1172</v>
      </c>
      <c r="J61" t="s">
        <v>2230</v>
      </c>
      <c r="K61" t="s">
        <v>591</v>
      </c>
      <c r="L61" s="11">
        <v>9</v>
      </c>
      <c r="M61" t="s">
        <v>2254</v>
      </c>
      <c r="N61" s="13" t="s">
        <v>1520</v>
      </c>
      <c r="O61" s="13" t="s">
        <v>2538</v>
      </c>
      <c r="Q61" s="13" t="s">
        <v>1868</v>
      </c>
      <c r="R61" t="s">
        <v>2230</v>
      </c>
      <c r="S61" t="s">
        <v>591</v>
      </c>
      <c r="T61" s="11">
        <v>9</v>
      </c>
      <c r="U61" t="s">
        <v>2263</v>
      </c>
      <c r="V61" s="13" t="s">
        <v>1583</v>
      </c>
      <c r="W61" s="13" t="s">
        <v>2539</v>
      </c>
      <c r="Y61" s="13" t="s">
        <v>1867</v>
      </c>
      <c r="Z61" t="s">
        <v>2230</v>
      </c>
      <c r="AA61" t="s">
        <v>591</v>
      </c>
      <c r="AB61" s="11">
        <v>9</v>
      </c>
      <c r="AC61" t="s">
        <v>2272</v>
      </c>
      <c r="AD61" s="13" t="s">
        <v>1646</v>
      </c>
      <c r="AE61" s="13" t="s">
        <v>2541</v>
      </c>
      <c r="AG61" s="13" t="s">
        <v>1171</v>
      </c>
      <c r="AH61" t="s">
        <v>2230</v>
      </c>
      <c r="AI61" t="s">
        <v>591</v>
      </c>
      <c r="AJ61" s="11">
        <v>9</v>
      </c>
      <c r="AK61" t="s">
        <v>2281</v>
      </c>
      <c r="AL61" s="13" t="s">
        <v>1709</v>
      </c>
      <c r="AM61" s="13" t="s">
        <v>2541</v>
      </c>
    </row>
    <row r="62" spans="1:39" x14ac:dyDescent="0.2">
      <c r="A62" s="14" t="s">
        <v>1866</v>
      </c>
      <c r="B62" t="s">
        <v>2230</v>
      </c>
      <c r="C62" s="15" t="s">
        <v>591</v>
      </c>
      <c r="D62" s="16">
        <v>10</v>
      </c>
      <c r="E62" t="s">
        <v>2237</v>
      </c>
      <c r="F62" s="13" t="s">
        <v>1458</v>
      </c>
      <c r="G62" s="13" t="s">
        <v>2538</v>
      </c>
      <c r="I62" s="13" t="s">
        <v>1172</v>
      </c>
      <c r="J62" t="s">
        <v>2230</v>
      </c>
      <c r="K62" s="15" t="s">
        <v>591</v>
      </c>
      <c r="L62" s="16">
        <v>10</v>
      </c>
      <c r="M62" t="s">
        <v>2255</v>
      </c>
      <c r="N62" s="13" t="s">
        <v>1521</v>
      </c>
      <c r="O62" s="13" t="s">
        <v>2538</v>
      </c>
      <c r="Q62" s="13" t="s">
        <v>1868</v>
      </c>
      <c r="R62" t="s">
        <v>2230</v>
      </c>
      <c r="S62" s="15" t="s">
        <v>591</v>
      </c>
      <c r="T62" s="16">
        <v>10</v>
      </c>
      <c r="U62" t="s">
        <v>2264</v>
      </c>
      <c r="V62" s="13" t="s">
        <v>1584</v>
      </c>
      <c r="W62" s="13" t="s">
        <v>2539</v>
      </c>
      <c r="Y62" s="13" t="s">
        <v>1867</v>
      </c>
      <c r="Z62" t="s">
        <v>2230</v>
      </c>
      <c r="AA62" s="15" t="s">
        <v>591</v>
      </c>
      <c r="AB62" s="16">
        <v>10</v>
      </c>
      <c r="AC62" t="s">
        <v>2273</v>
      </c>
      <c r="AD62" s="13" t="s">
        <v>1647</v>
      </c>
      <c r="AE62" s="13" t="s">
        <v>2541</v>
      </c>
      <c r="AG62" s="13" t="s">
        <v>1171</v>
      </c>
      <c r="AH62" t="s">
        <v>2230</v>
      </c>
      <c r="AI62" s="15" t="s">
        <v>591</v>
      </c>
      <c r="AJ62" s="16">
        <v>10</v>
      </c>
      <c r="AK62" t="s">
        <v>2282</v>
      </c>
      <c r="AL62" s="13" t="s">
        <v>1710</v>
      </c>
      <c r="AM62" s="13" t="s">
        <v>2541</v>
      </c>
    </row>
    <row r="63" spans="1:39" x14ac:dyDescent="0.2">
      <c r="A63" s="14" t="s">
        <v>1866</v>
      </c>
      <c r="B63" t="s">
        <v>2230</v>
      </c>
      <c r="C63" s="15" t="s">
        <v>591</v>
      </c>
      <c r="D63" s="16">
        <v>11</v>
      </c>
      <c r="E63" t="s">
        <v>2238</v>
      </c>
      <c r="F63" s="13" t="s">
        <v>1459</v>
      </c>
      <c r="G63" s="13" t="s">
        <v>2538</v>
      </c>
      <c r="I63" s="13" t="s">
        <v>1172</v>
      </c>
      <c r="J63" t="s">
        <v>2230</v>
      </c>
      <c r="K63" s="15" t="s">
        <v>591</v>
      </c>
      <c r="L63" s="16">
        <v>11</v>
      </c>
      <c r="M63" t="s">
        <v>2256</v>
      </c>
      <c r="N63" s="13" t="s">
        <v>1522</v>
      </c>
      <c r="O63" s="13" t="s">
        <v>2538</v>
      </c>
      <c r="Q63" s="13" t="s">
        <v>1868</v>
      </c>
      <c r="R63" t="s">
        <v>2230</v>
      </c>
      <c r="S63" s="15" t="s">
        <v>591</v>
      </c>
      <c r="T63" s="16">
        <v>11</v>
      </c>
      <c r="U63" t="s">
        <v>2265</v>
      </c>
      <c r="V63" s="13" t="s">
        <v>1585</v>
      </c>
      <c r="W63" s="13" t="s">
        <v>2539</v>
      </c>
      <c r="Y63" s="13" t="s">
        <v>1867</v>
      </c>
      <c r="Z63" t="s">
        <v>2230</v>
      </c>
      <c r="AA63" s="15" t="s">
        <v>591</v>
      </c>
      <c r="AB63" s="16">
        <v>11</v>
      </c>
      <c r="AC63" t="s">
        <v>2274</v>
      </c>
      <c r="AD63" s="13" t="s">
        <v>1648</v>
      </c>
      <c r="AE63" s="13" t="s">
        <v>2541</v>
      </c>
      <c r="AG63" s="13" t="s">
        <v>1171</v>
      </c>
      <c r="AH63" t="s">
        <v>2230</v>
      </c>
      <c r="AI63" s="15" t="s">
        <v>591</v>
      </c>
      <c r="AJ63" s="16">
        <v>11</v>
      </c>
      <c r="AK63" t="s">
        <v>2283</v>
      </c>
      <c r="AL63" s="13" t="s">
        <v>1711</v>
      </c>
      <c r="AM63" s="13" t="s">
        <v>2541</v>
      </c>
    </row>
    <row r="64" spans="1:39" x14ac:dyDescent="0.2">
      <c r="A64" s="14" t="s">
        <v>1866</v>
      </c>
      <c r="B64" t="s">
        <v>2230</v>
      </c>
      <c r="C64" s="15" t="s">
        <v>591</v>
      </c>
      <c r="D64" s="16">
        <v>12</v>
      </c>
      <c r="E64" t="s">
        <v>2239</v>
      </c>
      <c r="F64" s="13" t="s">
        <v>1460</v>
      </c>
      <c r="G64" s="13" t="s">
        <v>2538</v>
      </c>
      <c r="I64" s="13" t="s">
        <v>1172</v>
      </c>
      <c r="J64" t="s">
        <v>2230</v>
      </c>
      <c r="K64" s="15" t="s">
        <v>591</v>
      </c>
      <c r="L64" s="16">
        <v>12</v>
      </c>
      <c r="M64" t="s">
        <v>2257</v>
      </c>
      <c r="N64" s="13" t="s">
        <v>1523</v>
      </c>
      <c r="O64" s="13" t="s">
        <v>2538</v>
      </c>
      <c r="Q64" s="13" t="s">
        <v>1868</v>
      </c>
      <c r="R64" t="s">
        <v>2230</v>
      </c>
      <c r="S64" s="15" t="s">
        <v>591</v>
      </c>
      <c r="T64" s="16">
        <v>12</v>
      </c>
      <c r="U64" t="s">
        <v>2266</v>
      </c>
      <c r="V64" s="13" t="s">
        <v>1586</v>
      </c>
      <c r="W64" s="13" t="s">
        <v>2539</v>
      </c>
      <c r="Y64" s="13" t="s">
        <v>1867</v>
      </c>
      <c r="Z64" t="s">
        <v>2230</v>
      </c>
      <c r="AA64" s="15" t="s">
        <v>591</v>
      </c>
      <c r="AB64" s="16">
        <v>12</v>
      </c>
      <c r="AC64" t="s">
        <v>2275</v>
      </c>
      <c r="AD64" s="13" t="s">
        <v>1649</v>
      </c>
      <c r="AE64" s="13" t="s">
        <v>2541</v>
      </c>
      <c r="AG64" s="13" t="s">
        <v>1171</v>
      </c>
      <c r="AH64" t="s">
        <v>2230</v>
      </c>
      <c r="AI64" s="15" t="s">
        <v>591</v>
      </c>
      <c r="AJ64" s="16">
        <v>12</v>
      </c>
      <c r="AK64" t="s">
        <v>2284</v>
      </c>
      <c r="AL64" s="13" t="s">
        <v>1712</v>
      </c>
      <c r="AM64" s="13" t="s">
        <v>2541</v>
      </c>
    </row>
  </sheetData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AB940-15B9-A944-9A4E-A42980A0ABC2}">
  <dimension ref="A1:AM64"/>
  <sheetViews>
    <sheetView topLeftCell="AA1" workbookViewId="0">
      <selection activeCell="AM1" sqref="AM1:AM1048576"/>
    </sheetView>
  </sheetViews>
  <sheetFormatPr baseColWidth="10" defaultRowHeight="16" x14ac:dyDescent="0.2"/>
  <cols>
    <col min="2" max="2" width="15.5" bestFit="1" customWidth="1"/>
    <col min="4" max="4" width="10.83203125" style="11"/>
    <col min="5" max="5" width="18.5" bestFit="1" customWidth="1"/>
    <col min="10" max="10" width="15.5" bestFit="1" customWidth="1"/>
    <col min="12" max="12" width="10.83203125" style="11"/>
    <col min="13" max="13" width="17.83203125" bestFit="1" customWidth="1"/>
    <col min="18" max="18" width="15.5" bestFit="1" customWidth="1"/>
    <col min="20" max="20" width="10.83203125" style="11"/>
    <col min="21" max="21" width="19.1640625" bestFit="1" customWidth="1"/>
    <col min="26" max="26" width="15.5" bestFit="1" customWidth="1"/>
    <col min="28" max="28" width="10.83203125" style="11"/>
    <col min="29" max="29" width="18.5" bestFit="1" customWidth="1"/>
    <col min="34" max="34" width="15.5" bestFit="1" customWidth="1"/>
    <col min="36" max="36" width="17.1640625" style="11" bestFit="1" customWidth="1"/>
    <col min="37" max="37" width="19.33203125" bestFit="1" customWidth="1"/>
  </cols>
  <sheetData>
    <row r="1" spans="1:39" x14ac:dyDescent="0.2">
      <c r="A1" t="s">
        <v>39</v>
      </c>
      <c r="B1" t="s">
        <v>40</v>
      </c>
      <c r="C1" t="s">
        <v>41</v>
      </c>
      <c r="D1" s="11" t="s">
        <v>42</v>
      </c>
      <c r="E1" t="s">
        <v>43</v>
      </c>
      <c r="F1" t="s">
        <v>44</v>
      </c>
      <c r="G1" t="s">
        <v>2537</v>
      </c>
      <c r="I1" t="s">
        <v>39</v>
      </c>
      <c r="J1" t="s">
        <v>40</v>
      </c>
      <c r="K1" t="s">
        <v>41</v>
      </c>
      <c r="L1" s="11" t="s">
        <v>42</v>
      </c>
      <c r="M1" t="s">
        <v>43</v>
      </c>
      <c r="N1" t="s">
        <v>44</v>
      </c>
      <c r="O1" t="s">
        <v>2537</v>
      </c>
      <c r="Q1" t="s">
        <v>39</v>
      </c>
      <c r="R1" t="s">
        <v>40</v>
      </c>
      <c r="S1" t="s">
        <v>41</v>
      </c>
      <c r="T1" s="11" t="s">
        <v>42</v>
      </c>
      <c r="U1" t="s">
        <v>43</v>
      </c>
      <c r="V1" t="s">
        <v>44</v>
      </c>
      <c r="W1" t="s">
        <v>2537</v>
      </c>
      <c r="Y1" t="s">
        <v>39</v>
      </c>
      <c r="Z1" t="s">
        <v>40</v>
      </c>
      <c r="AA1" t="s">
        <v>41</v>
      </c>
      <c r="AB1" s="11" t="s">
        <v>42</v>
      </c>
      <c r="AC1" t="s">
        <v>43</v>
      </c>
      <c r="AD1" t="s">
        <v>44</v>
      </c>
      <c r="AE1" t="s">
        <v>2540</v>
      </c>
      <c r="AG1" t="s">
        <v>39</v>
      </c>
      <c r="AH1" t="s">
        <v>40</v>
      </c>
      <c r="AI1" t="s">
        <v>41</v>
      </c>
      <c r="AJ1" s="11" t="s">
        <v>42</v>
      </c>
      <c r="AK1" t="s">
        <v>43</v>
      </c>
      <c r="AL1" t="s">
        <v>44</v>
      </c>
      <c r="AM1" t="s">
        <v>2540</v>
      </c>
    </row>
    <row r="2" spans="1:39" x14ac:dyDescent="0.2">
      <c r="A2" s="12" t="s">
        <v>1866</v>
      </c>
      <c r="B2" t="s">
        <v>45</v>
      </c>
      <c r="C2" t="s">
        <v>591</v>
      </c>
      <c r="D2" s="11">
        <v>4</v>
      </c>
      <c r="E2" t="s">
        <v>592</v>
      </c>
      <c r="F2" s="13" t="s">
        <v>1713</v>
      </c>
      <c r="G2" s="13" t="s">
        <v>2538</v>
      </c>
      <c r="I2" s="13" t="s">
        <v>1172</v>
      </c>
      <c r="J2" t="s">
        <v>45</v>
      </c>
      <c r="K2" t="s">
        <v>591</v>
      </c>
      <c r="L2" s="11">
        <v>4</v>
      </c>
      <c r="M2" t="s">
        <v>1308</v>
      </c>
      <c r="N2" s="13" t="s">
        <v>1776</v>
      </c>
      <c r="O2" s="13" t="s">
        <v>2538</v>
      </c>
      <c r="Q2" s="13" t="s">
        <v>1868</v>
      </c>
      <c r="R2" t="s">
        <v>45</v>
      </c>
      <c r="S2" t="s">
        <v>591</v>
      </c>
      <c r="T2" s="11">
        <v>4</v>
      </c>
      <c r="U2" t="s">
        <v>772</v>
      </c>
      <c r="V2" s="13" t="s">
        <v>1839</v>
      </c>
      <c r="W2" s="13" t="s">
        <v>2539</v>
      </c>
      <c r="Y2" s="13" t="s">
        <v>1867</v>
      </c>
      <c r="Z2" t="s">
        <v>45</v>
      </c>
      <c r="AA2" t="s">
        <v>591</v>
      </c>
      <c r="AB2" s="11">
        <v>4</v>
      </c>
      <c r="AC2" t="s">
        <v>808</v>
      </c>
      <c r="AD2" s="13" t="s">
        <v>1996</v>
      </c>
      <c r="AE2" s="13" t="s">
        <v>2541</v>
      </c>
      <c r="AG2" s="13" t="s">
        <v>1171</v>
      </c>
      <c r="AH2" t="s">
        <v>45</v>
      </c>
      <c r="AI2" t="s">
        <v>47</v>
      </c>
      <c r="AJ2" s="11">
        <v>4</v>
      </c>
      <c r="AK2" t="s">
        <v>1371</v>
      </c>
      <c r="AL2" s="13" t="s">
        <v>2059</v>
      </c>
      <c r="AM2" s="13" t="s">
        <v>2541</v>
      </c>
    </row>
    <row r="3" spans="1:39" x14ac:dyDescent="0.2">
      <c r="A3" s="12" t="s">
        <v>1866</v>
      </c>
      <c r="B3" t="s">
        <v>45</v>
      </c>
      <c r="C3" t="s">
        <v>591</v>
      </c>
      <c r="D3" s="11">
        <v>5</v>
      </c>
      <c r="E3" t="s">
        <v>593</v>
      </c>
      <c r="F3" s="13" t="s">
        <v>1714</v>
      </c>
      <c r="G3" s="13" t="s">
        <v>2538</v>
      </c>
      <c r="I3" s="13" t="s">
        <v>1172</v>
      </c>
      <c r="J3" t="s">
        <v>45</v>
      </c>
      <c r="K3" t="s">
        <v>591</v>
      </c>
      <c r="L3" s="11">
        <v>5</v>
      </c>
      <c r="M3" t="s">
        <v>1309</v>
      </c>
      <c r="N3" s="13" t="s">
        <v>1777</v>
      </c>
      <c r="O3" s="13" t="s">
        <v>2538</v>
      </c>
      <c r="Q3" s="13" t="s">
        <v>1868</v>
      </c>
      <c r="R3" t="s">
        <v>45</v>
      </c>
      <c r="S3" t="s">
        <v>591</v>
      </c>
      <c r="T3" s="11">
        <v>5</v>
      </c>
      <c r="U3" t="s">
        <v>773</v>
      </c>
      <c r="V3" s="13" t="s">
        <v>1840</v>
      </c>
      <c r="W3" s="13" t="s">
        <v>2539</v>
      </c>
      <c r="Y3" s="13" t="s">
        <v>1867</v>
      </c>
      <c r="Z3" t="s">
        <v>45</v>
      </c>
      <c r="AA3" t="s">
        <v>591</v>
      </c>
      <c r="AB3" s="11">
        <v>5</v>
      </c>
      <c r="AC3" t="s">
        <v>809</v>
      </c>
      <c r="AD3" s="13" t="s">
        <v>1997</v>
      </c>
      <c r="AE3" s="13" t="s">
        <v>2541</v>
      </c>
      <c r="AG3" s="13" t="s">
        <v>1171</v>
      </c>
      <c r="AH3" t="s">
        <v>45</v>
      </c>
      <c r="AI3" t="s">
        <v>47</v>
      </c>
      <c r="AJ3" s="11">
        <v>5</v>
      </c>
      <c r="AK3" t="s">
        <v>1372</v>
      </c>
      <c r="AL3" s="13" t="s">
        <v>2060</v>
      </c>
      <c r="AM3" s="13" t="s">
        <v>2541</v>
      </c>
    </row>
    <row r="4" spans="1:39" x14ac:dyDescent="0.2">
      <c r="A4" s="12" t="s">
        <v>1866</v>
      </c>
      <c r="B4" t="s">
        <v>45</v>
      </c>
      <c r="C4" t="s">
        <v>591</v>
      </c>
      <c r="D4" s="11">
        <v>6</v>
      </c>
      <c r="E4" t="s">
        <v>594</v>
      </c>
      <c r="F4" s="13" t="s">
        <v>1715</v>
      </c>
      <c r="G4" s="13" t="s">
        <v>2538</v>
      </c>
      <c r="I4" s="13" t="s">
        <v>1172</v>
      </c>
      <c r="J4" t="s">
        <v>45</v>
      </c>
      <c r="K4" t="s">
        <v>591</v>
      </c>
      <c r="L4" s="11">
        <v>6</v>
      </c>
      <c r="M4" t="s">
        <v>1310</v>
      </c>
      <c r="N4" s="13" t="s">
        <v>1778</v>
      </c>
      <c r="O4" s="13" t="s">
        <v>2538</v>
      </c>
      <c r="Q4" s="13" t="s">
        <v>1868</v>
      </c>
      <c r="R4" t="s">
        <v>45</v>
      </c>
      <c r="S4" t="s">
        <v>591</v>
      </c>
      <c r="T4" s="11">
        <v>6</v>
      </c>
      <c r="U4" t="s">
        <v>774</v>
      </c>
      <c r="V4" s="13" t="s">
        <v>1841</v>
      </c>
      <c r="W4" s="13" t="s">
        <v>2539</v>
      </c>
      <c r="Y4" s="13" t="s">
        <v>1867</v>
      </c>
      <c r="Z4" t="s">
        <v>45</v>
      </c>
      <c r="AA4" t="s">
        <v>591</v>
      </c>
      <c r="AB4" s="11">
        <v>6</v>
      </c>
      <c r="AC4" t="s">
        <v>810</v>
      </c>
      <c r="AD4" s="13" t="s">
        <v>1998</v>
      </c>
      <c r="AE4" s="13" t="s">
        <v>2541</v>
      </c>
      <c r="AG4" s="13" t="s">
        <v>1171</v>
      </c>
      <c r="AH4" t="s">
        <v>45</v>
      </c>
      <c r="AI4" t="s">
        <v>47</v>
      </c>
      <c r="AJ4" s="11">
        <v>6</v>
      </c>
      <c r="AK4" t="s">
        <v>1373</v>
      </c>
      <c r="AL4" s="13" t="s">
        <v>2061</v>
      </c>
      <c r="AM4" s="13" t="s">
        <v>2541</v>
      </c>
    </row>
    <row r="5" spans="1:39" x14ac:dyDescent="0.2">
      <c r="A5" s="12" t="s">
        <v>1866</v>
      </c>
      <c r="B5" t="s">
        <v>45</v>
      </c>
      <c r="C5" t="s">
        <v>591</v>
      </c>
      <c r="D5" s="11">
        <v>7</v>
      </c>
      <c r="E5" t="s">
        <v>595</v>
      </c>
      <c r="F5" s="13" t="s">
        <v>1716</v>
      </c>
      <c r="G5" s="13" t="s">
        <v>2538</v>
      </c>
      <c r="I5" s="13" t="s">
        <v>1172</v>
      </c>
      <c r="J5" t="s">
        <v>45</v>
      </c>
      <c r="K5" t="s">
        <v>591</v>
      </c>
      <c r="L5" s="11">
        <v>7</v>
      </c>
      <c r="M5" t="s">
        <v>1311</v>
      </c>
      <c r="N5" s="13" t="s">
        <v>1779</v>
      </c>
      <c r="O5" s="13" t="s">
        <v>2538</v>
      </c>
      <c r="Q5" s="13" t="s">
        <v>1868</v>
      </c>
      <c r="R5" t="s">
        <v>45</v>
      </c>
      <c r="S5" t="s">
        <v>591</v>
      </c>
      <c r="T5" s="11">
        <v>7</v>
      </c>
      <c r="U5" t="s">
        <v>775</v>
      </c>
      <c r="V5" s="13" t="s">
        <v>1842</v>
      </c>
      <c r="W5" s="13" t="s">
        <v>2539</v>
      </c>
      <c r="Y5" s="13" t="s">
        <v>1867</v>
      </c>
      <c r="Z5" t="s">
        <v>45</v>
      </c>
      <c r="AA5" t="s">
        <v>591</v>
      </c>
      <c r="AB5" s="11">
        <v>7</v>
      </c>
      <c r="AC5" t="s">
        <v>811</v>
      </c>
      <c r="AD5" s="13" t="s">
        <v>1999</v>
      </c>
      <c r="AE5" s="13" t="s">
        <v>2541</v>
      </c>
      <c r="AG5" s="13" t="s">
        <v>1171</v>
      </c>
      <c r="AH5" t="s">
        <v>45</v>
      </c>
      <c r="AI5" t="s">
        <v>47</v>
      </c>
      <c r="AJ5" s="11">
        <v>7</v>
      </c>
      <c r="AK5" t="s">
        <v>1374</v>
      </c>
      <c r="AL5" s="13" t="s">
        <v>2062</v>
      </c>
      <c r="AM5" s="13" t="s">
        <v>2541</v>
      </c>
    </row>
    <row r="6" spans="1:39" x14ac:dyDescent="0.2">
      <c r="A6" s="12" t="s">
        <v>1866</v>
      </c>
      <c r="B6" t="s">
        <v>45</v>
      </c>
      <c r="C6" t="s">
        <v>591</v>
      </c>
      <c r="D6" s="11">
        <v>8</v>
      </c>
      <c r="E6" t="s">
        <v>596</v>
      </c>
      <c r="F6" s="13" t="s">
        <v>1717</v>
      </c>
      <c r="G6" s="13" t="s">
        <v>2538</v>
      </c>
      <c r="I6" s="13" t="s">
        <v>1172</v>
      </c>
      <c r="J6" t="s">
        <v>45</v>
      </c>
      <c r="K6" t="s">
        <v>591</v>
      </c>
      <c r="L6" s="11">
        <v>8</v>
      </c>
      <c r="M6" t="s">
        <v>1312</v>
      </c>
      <c r="N6" s="13" t="s">
        <v>1780</v>
      </c>
      <c r="O6" s="13" t="s">
        <v>2538</v>
      </c>
      <c r="Q6" s="13" t="s">
        <v>1868</v>
      </c>
      <c r="R6" t="s">
        <v>45</v>
      </c>
      <c r="S6" t="s">
        <v>591</v>
      </c>
      <c r="T6" s="11">
        <v>8</v>
      </c>
      <c r="U6" t="s">
        <v>776</v>
      </c>
      <c r="V6" s="13" t="s">
        <v>1843</v>
      </c>
      <c r="W6" s="13" t="s">
        <v>2539</v>
      </c>
      <c r="Y6" s="13" t="s">
        <v>1867</v>
      </c>
      <c r="Z6" t="s">
        <v>45</v>
      </c>
      <c r="AA6" t="s">
        <v>591</v>
      </c>
      <c r="AB6" s="11">
        <v>8</v>
      </c>
      <c r="AC6" t="s">
        <v>812</v>
      </c>
      <c r="AD6" s="13" t="s">
        <v>2000</v>
      </c>
      <c r="AE6" s="13" t="s">
        <v>2541</v>
      </c>
      <c r="AG6" s="13" t="s">
        <v>1171</v>
      </c>
      <c r="AH6" t="s">
        <v>45</v>
      </c>
      <c r="AI6" t="s">
        <v>47</v>
      </c>
      <c r="AJ6" s="11">
        <v>8</v>
      </c>
      <c r="AK6" t="s">
        <v>1375</v>
      </c>
      <c r="AL6" s="13" t="s">
        <v>2063</v>
      </c>
      <c r="AM6" s="13" t="s">
        <v>2541</v>
      </c>
    </row>
    <row r="7" spans="1:39" x14ac:dyDescent="0.2">
      <c r="A7" s="12" t="s">
        <v>1866</v>
      </c>
      <c r="B7" t="s">
        <v>45</v>
      </c>
      <c r="C7" t="s">
        <v>591</v>
      </c>
      <c r="D7" s="11">
        <v>9</v>
      </c>
      <c r="E7" t="s">
        <v>597</v>
      </c>
      <c r="F7" s="13" t="s">
        <v>1718</v>
      </c>
      <c r="G7" s="13" t="s">
        <v>2538</v>
      </c>
      <c r="I7" s="13" t="s">
        <v>1172</v>
      </c>
      <c r="J7" t="s">
        <v>45</v>
      </c>
      <c r="K7" t="s">
        <v>591</v>
      </c>
      <c r="L7" s="11">
        <v>9</v>
      </c>
      <c r="M7" t="s">
        <v>1313</v>
      </c>
      <c r="N7" s="13" t="s">
        <v>1781</v>
      </c>
      <c r="O7" s="13" t="s">
        <v>2538</v>
      </c>
      <c r="Q7" s="13" t="s">
        <v>1868</v>
      </c>
      <c r="R7" t="s">
        <v>45</v>
      </c>
      <c r="S7" t="s">
        <v>591</v>
      </c>
      <c r="T7" s="11">
        <v>9</v>
      </c>
      <c r="U7" t="s">
        <v>777</v>
      </c>
      <c r="V7" s="13" t="s">
        <v>1844</v>
      </c>
      <c r="W7" s="13" t="s">
        <v>2539</v>
      </c>
      <c r="Y7" s="13" t="s">
        <v>1867</v>
      </c>
      <c r="Z7" t="s">
        <v>45</v>
      </c>
      <c r="AA7" t="s">
        <v>591</v>
      </c>
      <c r="AB7" s="11">
        <v>9</v>
      </c>
      <c r="AC7" t="s">
        <v>813</v>
      </c>
      <c r="AD7" s="13" t="s">
        <v>2001</v>
      </c>
      <c r="AE7" s="13" t="s">
        <v>2541</v>
      </c>
      <c r="AG7" s="13" t="s">
        <v>1171</v>
      </c>
      <c r="AH7" t="s">
        <v>45</v>
      </c>
      <c r="AI7" t="s">
        <v>47</v>
      </c>
      <c r="AJ7" s="11">
        <v>9</v>
      </c>
      <c r="AK7" t="s">
        <v>1376</v>
      </c>
      <c r="AL7" s="13" t="s">
        <v>2064</v>
      </c>
      <c r="AM7" s="13" t="s">
        <v>2541</v>
      </c>
    </row>
    <row r="8" spans="1:39" x14ac:dyDescent="0.2">
      <c r="A8" s="12" t="s">
        <v>1866</v>
      </c>
      <c r="B8" t="s">
        <v>45</v>
      </c>
      <c r="C8" t="s">
        <v>591</v>
      </c>
      <c r="D8" s="11">
        <v>10</v>
      </c>
      <c r="E8" t="s">
        <v>598</v>
      </c>
      <c r="F8" s="13" t="s">
        <v>1719</v>
      </c>
      <c r="G8" s="13" t="s">
        <v>2538</v>
      </c>
      <c r="I8" s="13" t="s">
        <v>1172</v>
      </c>
      <c r="J8" t="s">
        <v>45</v>
      </c>
      <c r="K8" t="s">
        <v>591</v>
      </c>
      <c r="L8" s="11">
        <v>10</v>
      </c>
      <c r="M8" t="s">
        <v>1314</v>
      </c>
      <c r="N8" s="13" t="s">
        <v>1782</v>
      </c>
      <c r="O8" s="13" t="s">
        <v>2538</v>
      </c>
      <c r="Q8" s="13" t="s">
        <v>1868</v>
      </c>
      <c r="R8" t="s">
        <v>45</v>
      </c>
      <c r="S8" t="s">
        <v>591</v>
      </c>
      <c r="T8" s="11">
        <v>10</v>
      </c>
      <c r="U8" t="s">
        <v>778</v>
      </c>
      <c r="V8" s="13" t="s">
        <v>1845</v>
      </c>
      <c r="W8" s="13" t="s">
        <v>2539</v>
      </c>
      <c r="Y8" s="13" t="s">
        <v>1867</v>
      </c>
      <c r="Z8" t="s">
        <v>45</v>
      </c>
      <c r="AA8" t="s">
        <v>591</v>
      </c>
      <c r="AB8" s="11">
        <v>10</v>
      </c>
      <c r="AC8" t="s">
        <v>814</v>
      </c>
      <c r="AD8" s="13" t="s">
        <v>2002</v>
      </c>
      <c r="AE8" s="13" t="s">
        <v>2541</v>
      </c>
      <c r="AG8" s="13" t="s">
        <v>1171</v>
      </c>
      <c r="AH8" t="s">
        <v>45</v>
      </c>
      <c r="AI8" t="s">
        <v>47</v>
      </c>
      <c r="AJ8" s="11">
        <v>10</v>
      </c>
      <c r="AK8" t="s">
        <v>1377</v>
      </c>
      <c r="AL8" s="13" t="s">
        <v>2065</v>
      </c>
      <c r="AM8" s="13" t="s">
        <v>2541</v>
      </c>
    </row>
    <row r="9" spans="1:39" x14ac:dyDescent="0.2">
      <c r="A9" s="12" t="s">
        <v>1866</v>
      </c>
      <c r="B9" t="s">
        <v>45</v>
      </c>
      <c r="C9" t="s">
        <v>591</v>
      </c>
      <c r="D9" s="11">
        <v>11</v>
      </c>
      <c r="E9" t="s">
        <v>599</v>
      </c>
      <c r="F9" s="13" t="s">
        <v>1720</v>
      </c>
      <c r="G9" s="13" t="s">
        <v>2538</v>
      </c>
      <c r="I9" s="13" t="s">
        <v>1172</v>
      </c>
      <c r="J9" t="s">
        <v>45</v>
      </c>
      <c r="K9" t="s">
        <v>591</v>
      </c>
      <c r="L9" s="11">
        <v>11</v>
      </c>
      <c r="M9" t="s">
        <v>1315</v>
      </c>
      <c r="N9" s="13" t="s">
        <v>1783</v>
      </c>
      <c r="O9" s="13" t="s">
        <v>2538</v>
      </c>
      <c r="Q9" s="13" t="s">
        <v>1868</v>
      </c>
      <c r="R9" t="s">
        <v>45</v>
      </c>
      <c r="S9" t="s">
        <v>591</v>
      </c>
      <c r="T9" s="11">
        <v>11</v>
      </c>
      <c r="U9" t="s">
        <v>779</v>
      </c>
      <c r="V9" s="13" t="s">
        <v>1846</v>
      </c>
      <c r="W9" s="13" t="s">
        <v>2539</v>
      </c>
      <c r="Y9" s="13" t="s">
        <v>1867</v>
      </c>
      <c r="Z9" t="s">
        <v>45</v>
      </c>
      <c r="AA9" t="s">
        <v>591</v>
      </c>
      <c r="AB9" s="11">
        <v>11</v>
      </c>
      <c r="AC9" t="s">
        <v>815</v>
      </c>
      <c r="AD9" s="13" t="s">
        <v>2003</v>
      </c>
      <c r="AE9" s="13" t="s">
        <v>2541</v>
      </c>
      <c r="AG9" s="13" t="s">
        <v>1171</v>
      </c>
      <c r="AH9" t="s">
        <v>45</v>
      </c>
      <c r="AI9" t="s">
        <v>47</v>
      </c>
      <c r="AJ9" s="11">
        <v>11</v>
      </c>
      <c r="AK9" t="s">
        <v>1378</v>
      </c>
      <c r="AL9" s="13" t="s">
        <v>2066</v>
      </c>
      <c r="AM9" s="13" t="s">
        <v>2541</v>
      </c>
    </row>
    <row r="10" spans="1:39" x14ac:dyDescent="0.2">
      <c r="A10" s="12" t="s">
        <v>1866</v>
      </c>
      <c r="B10" t="s">
        <v>45</v>
      </c>
      <c r="C10" t="s">
        <v>591</v>
      </c>
      <c r="D10" s="11">
        <v>12</v>
      </c>
      <c r="E10" t="s">
        <v>600</v>
      </c>
      <c r="F10" s="13" t="s">
        <v>1721</v>
      </c>
      <c r="G10" s="13" t="s">
        <v>2538</v>
      </c>
      <c r="I10" s="13" t="s">
        <v>1172</v>
      </c>
      <c r="J10" t="s">
        <v>45</v>
      </c>
      <c r="K10" t="s">
        <v>591</v>
      </c>
      <c r="L10" s="11">
        <v>12</v>
      </c>
      <c r="M10" t="s">
        <v>1316</v>
      </c>
      <c r="N10" s="13" t="s">
        <v>1784</v>
      </c>
      <c r="O10" s="13" t="s">
        <v>2538</v>
      </c>
      <c r="Q10" s="13" t="s">
        <v>1868</v>
      </c>
      <c r="R10" t="s">
        <v>45</v>
      </c>
      <c r="S10" t="s">
        <v>591</v>
      </c>
      <c r="T10" s="11">
        <v>12</v>
      </c>
      <c r="U10" t="s">
        <v>780</v>
      </c>
      <c r="V10" s="13" t="s">
        <v>1847</v>
      </c>
      <c r="W10" s="13" t="s">
        <v>2539</v>
      </c>
      <c r="Y10" s="13" t="s">
        <v>1867</v>
      </c>
      <c r="Z10" t="s">
        <v>45</v>
      </c>
      <c r="AA10" t="s">
        <v>591</v>
      </c>
      <c r="AB10" s="11">
        <v>12</v>
      </c>
      <c r="AC10" t="s">
        <v>816</v>
      </c>
      <c r="AD10" s="13" t="s">
        <v>2004</v>
      </c>
      <c r="AE10" s="13" t="s">
        <v>2541</v>
      </c>
      <c r="AG10" s="13" t="s">
        <v>1171</v>
      </c>
      <c r="AH10" t="s">
        <v>45</v>
      </c>
      <c r="AI10" t="s">
        <v>47</v>
      </c>
      <c r="AJ10" s="11">
        <v>12</v>
      </c>
      <c r="AK10" t="s">
        <v>1379</v>
      </c>
      <c r="AL10" s="13" t="s">
        <v>2067</v>
      </c>
      <c r="AM10" s="13" t="s">
        <v>2541</v>
      </c>
    </row>
    <row r="11" spans="1:39" x14ac:dyDescent="0.2">
      <c r="A11" s="12" t="s">
        <v>1866</v>
      </c>
      <c r="B11" t="s">
        <v>46</v>
      </c>
      <c r="C11" t="s">
        <v>591</v>
      </c>
      <c r="D11" s="11">
        <v>4</v>
      </c>
      <c r="E11" t="s">
        <v>745</v>
      </c>
      <c r="F11" s="13" t="s">
        <v>1722</v>
      </c>
      <c r="G11" s="13" t="s">
        <v>2538</v>
      </c>
      <c r="I11" s="13" t="s">
        <v>1172</v>
      </c>
      <c r="J11" t="s">
        <v>46</v>
      </c>
      <c r="K11" t="s">
        <v>591</v>
      </c>
      <c r="L11" s="11">
        <v>4</v>
      </c>
      <c r="M11" t="s">
        <v>1317</v>
      </c>
      <c r="N11" s="13" t="s">
        <v>1785</v>
      </c>
      <c r="O11" s="13" t="s">
        <v>2538</v>
      </c>
      <c r="Q11" s="13" t="s">
        <v>1868</v>
      </c>
      <c r="R11" t="s">
        <v>46</v>
      </c>
      <c r="S11" t="s">
        <v>591</v>
      </c>
      <c r="T11" s="11">
        <v>4</v>
      </c>
      <c r="U11" t="s">
        <v>781</v>
      </c>
      <c r="V11" s="13" t="s">
        <v>1848</v>
      </c>
      <c r="W11" s="13" t="s">
        <v>2539</v>
      </c>
      <c r="Y11" s="13" t="s">
        <v>1867</v>
      </c>
      <c r="Z11" t="s">
        <v>46</v>
      </c>
      <c r="AA11" t="s">
        <v>591</v>
      </c>
      <c r="AB11" s="11">
        <v>4</v>
      </c>
      <c r="AC11" t="s">
        <v>817</v>
      </c>
      <c r="AD11" s="13" t="s">
        <v>2005</v>
      </c>
      <c r="AE11" s="13" t="s">
        <v>2541</v>
      </c>
      <c r="AG11" s="13" t="s">
        <v>1171</v>
      </c>
      <c r="AH11" t="s">
        <v>46</v>
      </c>
      <c r="AI11" t="s">
        <v>47</v>
      </c>
      <c r="AJ11" s="11">
        <v>4</v>
      </c>
      <c r="AK11" t="s">
        <v>1380</v>
      </c>
      <c r="AL11" s="13" t="s">
        <v>2068</v>
      </c>
      <c r="AM11" s="13" t="s">
        <v>2541</v>
      </c>
    </row>
    <row r="12" spans="1:39" x14ac:dyDescent="0.2">
      <c r="A12" s="12" t="s">
        <v>1866</v>
      </c>
      <c r="B12" t="s">
        <v>46</v>
      </c>
      <c r="C12" t="s">
        <v>591</v>
      </c>
      <c r="D12" s="11">
        <v>5</v>
      </c>
      <c r="E12" t="s">
        <v>746</v>
      </c>
      <c r="F12" s="13" t="s">
        <v>1723</v>
      </c>
      <c r="G12" s="13" t="s">
        <v>2538</v>
      </c>
      <c r="I12" s="13" t="s">
        <v>1172</v>
      </c>
      <c r="J12" t="s">
        <v>46</v>
      </c>
      <c r="K12" t="s">
        <v>591</v>
      </c>
      <c r="L12" s="11">
        <v>5</v>
      </c>
      <c r="M12" t="s">
        <v>1318</v>
      </c>
      <c r="N12" s="13" t="s">
        <v>1786</v>
      </c>
      <c r="O12" s="13" t="s">
        <v>2538</v>
      </c>
      <c r="Q12" s="13" t="s">
        <v>1868</v>
      </c>
      <c r="R12" t="s">
        <v>46</v>
      </c>
      <c r="S12" t="s">
        <v>591</v>
      </c>
      <c r="T12" s="11">
        <v>5</v>
      </c>
      <c r="U12" t="s">
        <v>782</v>
      </c>
      <c r="V12" s="13" t="s">
        <v>1849</v>
      </c>
      <c r="W12" s="13" t="s">
        <v>2539</v>
      </c>
      <c r="Y12" s="13" t="s">
        <v>1867</v>
      </c>
      <c r="Z12" t="s">
        <v>46</v>
      </c>
      <c r="AA12" t="s">
        <v>591</v>
      </c>
      <c r="AB12" s="11">
        <v>5</v>
      </c>
      <c r="AC12" t="s">
        <v>818</v>
      </c>
      <c r="AD12" s="13" t="s">
        <v>2006</v>
      </c>
      <c r="AE12" s="13" t="s">
        <v>2541</v>
      </c>
      <c r="AG12" s="13" t="s">
        <v>1171</v>
      </c>
      <c r="AH12" t="s">
        <v>46</v>
      </c>
      <c r="AI12" t="s">
        <v>47</v>
      </c>
      <c r="AJ12" s="11">
        <v>5</v>
      </c>
      <c r="AK12" t="s">
        <v>1381</v>
      </c>
      <c r="AL12" s="13" t="s">
        <v>2069</v>
      </c>
      <c r="AM12" s="13" t="s">
        <v>2541</v>
      </c>
    </row>
    <row r="13" spans="1:39" x14ac:dyDescent="0.2">
      <c r="A13" s="12" t="s">
        <v>1866</v>
      </c>
      <c r="B13" t="s">
        <v>46</v>
      </c>
      <c r="C13" t="s">
        <v>591</v>
      </c>
      <c r="D13" s="11">
        <v>6</v>
      </c>
      <c r="E13" t="s">
        <v>747</v>
      </c>
      <c r="F13" s="13" t="s">
        <v>1724</v>
      </c>
      <c r="G13" s="13" t="s">
        <v>2538</v>
      </c>
      <c r="I13" s="13" t="s">
        <v>1172</v>
      </c>
      <c r="J13" t="s">
        <v>46</v>
      </c>
      <c r="K13" t="s">
        <v>591</v>
      </c>
      <c r="L13" s="11">
        <v>6</v>
      </c>
      <c r="M13" t="s">
        <v>1319</v>
      </c>
      <c r="N13" s="13" t="s">
        <v>1787</v>
      </c>
      <c r="O13" s="13" t="s">
        <v>2538</v>
      </c>
      <c r="Q13" s="13" t="s">
        <v>1868</v>
      </c>
      <c r="R13" t="s">
        <v>46</v>
      </c>
      <c r="S13" t="s">
        <v>591</v>
      </c>
      <c r="T13" s="11">
        <v>6</v>
      </c>
      <c r="U13" t="s">
        <v>783</v>
      </c>
      <c r="V13" s="13" t="s">
        <v>1850</v>
      </c>
      <c r="W13" s="13" t="s">
        <v>2539</v>
      </c>
      <c r="Y13" s="13" t="s">
        <v>1867</v>
      </c>
      <c r="Z13" t="s">
        <v>46</v>
      </c>
      <c r="AA13" t="s">
        <v>591</v>
      </c>
      <c r="AB13" s="11">
        <v>6</v>
      </c>
      <c r="AC13" t="s">
        <v>819</v>
      </c>
      <c r="AD13" s="13" t="s">
        <v>2007</v>
      </c>
      <c r="AE13" s="13" t="s">
        <v>2541</v>
      </c>
      <c r="AG13" s="13" t="s">
        <v>1171</v>
      </c>
      <c r="AH13" t="s">
        <v>46</v>
      </c>
      <c r="AI13" t="s">
        <v>47</v>
      </c>
      <c r="AJ13" s="11">
        <v>6</v>
      </c>
      <c r="AK13" t="s">
        <v>1382</v>
      </c>
      <c r="AL13" s="13" t="s">
        <v>2070</v>
      </c>
      <c r="AM13" s="13" t="s">
        <v>2541</v>
      </c>
    </row>
    <row r="14" spans="1:39" x14ac:dyDescent="0.2">
      <c r="A14" s="12" t="s">
        <v>1866</v>
      </c>
      <c r="B14" t="s">
        <v>46</v>
      </c>
      <c r="C14" t="s">
        <v>591</v>
      </c>
      <c r="D14" s="11">
        <v>7</v>
      </c>
      <c r="E14" t="s">
        <v>748</v>
      </c>
      <c r="F14" s="13" t="s">
        <v>1725</v>
      </c>
      <c r="G14" s="13" t="s">
        <v>2538</v>
      </c>
      <c r="I14" s="13" t="s">
        <v>1172</v>
      </c>
      <c r="J14" t="s">
        <v>46</v>
      </c>
      <c r="K14" t="s">
        <v>591</v>
      </c>
      <c r="L14" s="11">
        <v>7</v>
      </c>
      <c r="M14" t="s">
        <v>1320</v>
      </c>
      <c r="N14" s="13" t="s">
        <v>1788</v>
      </c>
      <c r="O14" s="13" t="s">
        <v>2538</v>
      </c>
      <c r="Q14" s="13" t="s">
        <v>1868</v>
      </c>
      <c r="R14" t="s">
        <v>46</v>
      </c>
      <c r="S14" t="s">
        <v>591</v>
      </c>
      <c r="T14" s="11">
        <v>7</v>
      </c>
      <c r="U14" t="s">
        <v>784</v>
      </c>
      <c r="V14" s="13" t="s">
        <v>1851</v>
      </c>
      <c r="W14" s="13" t="s">
        <v>2539</v>
      </c>
      <c r="Y14" s="13" t="s">
        <v>1867</v>
      </c>
      <c r="Z14" t="s">
        <v>46</v>
      </c>
      <c r="AA14" t="s">
        <v>591</v>
      </c>
      <c r="AB14" s="11">
        <v>7</v>
      </c>
      <c r="AC14" t="s">
        <v>820</v>
      </c>
      <c r="AD14" s="13" t="s">
        <v>2008</v>
      </c>
      <c r="AE14" s="13" t="s">
        <v>2541</v>
      </c>
      <c r="AG14" s="13" t="s">
        <v>1171</v>
      </c>
      <c r="AH14" t="s">
        <v>46</v>
      </c>
      <c r="AI14" t="s">
        <v>47</v>
      </c>
      <c r="AJ14" s="11">
        <v>7</v>
      </c>
      <c r="AK14" t="s">
        <v>1383</v>
      </c>
      <c r="AL14" s="13" t="s">
        <v>2071</v>
      </c>
      <c r="AM14" s="13" t="s">
        <v>2541</v>
      </c>
    </row>
    <row r="15" spans="1:39" x14ac:dyDescent="0.2">
      <c r="A15" s="12" t="s">
        <v>1866</v>
      </c>
      <c r="B15" t="s">
        <v>46</v>
      </c>
      <c r="C15" t="s">
        <v>591</v>
      </c>
      <c r="D15" s="11">
        <v>8</v>
      </c>
      <c r="E15" t="s">
        <v>749</v>
      </c>
      <c r="F15" s="13" t="s">
        <v>1726</v>
      </c>
      <c r="G15" s="13" t="s">
        <v>2538</v>
      </c>
      <c r="I15" s="13" t="s">
        <v>1172</v>
      </c>
      <c r="J15" t="s">
        <v>46</v>
      </c>
      <c r="K15" t="s">
        <v>591</v>
      </c>
      <c r="L15" s="11">
        <v>8</v>
      </c>
      <c r="M15" t="s">
        <v>1321</v>
      </c>
      <c r="N15" s="13" t="s">
        <v>1789</v>
      </c>
      <c r="O15" s="13" t="s">
        <v>2538</v>
      </c>
      <c r="Q15" s="13" t="s">
        <v>1868</v>
      </c>
      <c r="R15" t="s">
        <v>46</v>
      </c>
      <c r="S15" t="s">
        <v>591</v>
      </c>
      <c r="T15" s="11">
        <v>8</v>
      </c>
      <c r="U15" t="s">
        <v>785</v>
      </c>
      <c r="V15" s="13" t="s">
        <v>1852</v>
      </c>
      <c r="W15" s="13" t="s">
        <v>2539</v>
      </c>
      <c r="Y15" s="13" t="s">
        <v>1867</v>
      </c>
      <c r="Z15" t="s">
        <v>46</v>
      </c>
      <c r="AA15" t="s">
        <v>591</v>
      </c>
      <c r="AB15" s="11">
        <v>8</v>
      </c>
      <c r="AC15" t="s">
        <v>821</v>
      </c>
      <c r="AD15" s="13" t="s">
        <v>2009</v>
      </c>
      <c r="AE15" s="13" t="s">
        <v>2541</v>
      </c>
      <c r="AG15" s="13" t="s">
        <v>1171</v>
      </c>
      <c r="AH15" t="s">
        <v>46</v>
      </c>
      <c r="AI15" t="s">
        <v>47</v>
      </c>
      <c r="AJ15" s="11">
        <v>8</v>
      </c>
      <c r="AK15" t="s">
        <v>1384</v>
      </c>
      <c r="AL15" s="13" t="s">
        <v>2072</v>
      </c>
      <c r="AM15" s="13" t="s">
        <v>2541</v>
      </c>
    </row>
    <row r="16" spans="1:39" x14ac:dyDescent="0.2">
      <c r="A16" s="12" t="s">
        <v>1866</v>
      </c>
      <c r="B16" t="s">
        <v>46</v>
      </c>
      <c r="C16" t="s">
        <v>591</v>
      </c>
      <c r="D16" s="11">
        <v>9</v>
      </c>
      <c r="E16" t="s">
        <v>750</v>
      </c>
      <c r="F16" s="13" t="s">
        <v>1727</v>
      </c>
      <c r="G16" s="13" t="s">
        <v>2538</v>
      </c>
      <c r="I16" s="13" t="s">
        <v>1172</v>
      </c>
      <c r="J16" t="s">
        <v>46</v>
      </c>
      <c r="K16" t="s">
        <v>591</v>
      </c>
      <c r="L16" s="11">
        <v>9</v>
      </c>
      <c r="M16" t="s">
        <v>1322</v>
      </c>
      <c r="N16" s="13" t="s">
        <v>1790</v>
      </c>
      <c r="O16" s="13" t="s">
        <v>2538</v>
      </c>
      <c r="Q16" s="13" t="s">
        <v>1868</v>
      </c>
      <c r="R16" t="s">
        <v>46</v>
      </c>
      <c r="S16" t="s">
        <v>591</v>
      </c>
      <c r="T16" s="11">
        <v>9</v>
      </c>
      <c r="U16" t="s">
        <v>786</v>
      </c>
      <c r="V16" s="13" t="s">
        <v>1853</v>
      </c>
      <c r="W16" s="13" t="s">
        <v>2539</v>
      </c>
      <c r="Y16" s="13" t="s">
        <v>1867</v>
      </c>
      <c r="Z16" t="s">
        <v>46</v>
      </c>
      <c r="AA16" t="s">
        <v>591</v>
      </c>
      <c r="AB16" s="11">
        <v>9</v>
      </c>
      <c r="AC16" t="s">
        <v>822</v>
      </c>
      <c r="AD16" s="13" t="s">
        <v>2010</v>
      </c>
      <c r="AE16" s="13" t="s">
        <v>2541</v>
      </c>
      <c r="AG16" s="13" t="s">
        <v>1171</v>
      </c>
      <c r="AH16" t="s">
        <v>46</v>
      </c>
      <c r="AI16" t="s">
        <v>47</v>
      </c>
      <c r="AJ16" s="11">
        <v>9</v>
      </c>
      <c r="AK16" t="s">
        <v>1385</v>
      </c>
      <c r="AL16" s="13" t="s">
        <v>2073</v>
      </c>
      <c r="AM16" s="13" t="s">
        <v>2541</v>
      </c>
    </row>
    <row r="17" spans="1:39" x14ac:dyDescent="0.2">
      <c r="A17" s="12" t="s">
        <v>1866</v>
      </c>
      <c r="B17" t="s">
        <v>46</v>
      </c>
      <c r="C17" t="s">
        <v>591</v>
      </c>
      <c r="D17" s="11">
        <v>10</v>
      </c>
      <c r="E17" t="s">
        <v>751</v>
      </c>
      <c r="F17" s="13" t="s">
        <v>1728</v>
      </c>
      <c r="G17" s="13" t="s">
        <v>2538</v>
      </c>
      <c r="I17" s="13" t="s">
        <v>1172</v>
      </c>
      <c r="J17" t="s">
        <v>46</v>
      </c>
      <c r="K17" t="s">
        <v>591</v>
      </c>
      <c r="L17" s="11">
        <v>10</v>
      </c>
      <c r="M17" t="s">
        <v>1323</v>
      </c>
      <c r="N17" s="13" t="s">
        <v>1791</v>
      </c>
      <c r="O17" s="13" t="s">
        <v>2538</v>
      </c>
      <c r="Q17" s="13" t="s">
        <v>1868</v>
      </c>
      <c r="R17" t="s">
        <v>46</v>
      </c>
      <c r="S17" t="s">
        <v>591</v>
      </c>
      <c r="T17" s="11">
        <v>10</v>
      </c>
      <c r="U17" t="s">
        <v>787</v>
      </c>
      <c r="V17" s="13" t="s">
        <v>1854</v>
      </c>
      <c r="W17" s="13" t="s">
        <v>2539</v>
      </c>
      <c r="Y17" s="13" t="s">
        <v>1867</v>
      </c>
      <c r="Z17" t="s">
        <v>46</v>
      </c>
      <c r="AA17" t="s">
        <v>591</v>
      </c>
      <c r="AB17" s="11">
        <v>10</v>
      </c>
      <c r="AC17" t="s">
        <v>823</v>
      </c>
      <c r="AD17" s="13" t="s">
        <v>2011</v>
      </c>
      <c r="AE17" s="13" t="s">
        <v>2541</v>
      </c>
      <c r="AG17" s="13" t="s">
        <v>1171</v>
      </c>
      <c r="AH17" t="s">
        <v>46</v>
      </c>
      <c r="AI17" t="s">
        <v>47</v>
      </c>
      <c r="AJ17" s="11">
        <v>10</v>
      </c>
      <c r="AK17" t="s">
        <v>1386</v>
      </c>
      <c r="AL17" s="13" t="s">
        <v>2074</v>
      </c>
      <c r="AM17" s="13" t="s">
        <v>2541</v>
      </c>
    </row>
    <row r="18" spans="1:39" x14ac:dyDescent="0.2">
      <c r="A18" s="12" t="s">
        <v>1866</v>
      </c>
      <c r="B18" t="s">
        <v>46</v>
      </c>
      <c r="C18" t="s">
        <v>591</v>
      </c>
      <c r="D18" s="11">
        <v>11</v>
      </c>
      <c r="E18" t="s">
        <v>752</v>
      </c>
      <c r="F18" s="13" t="s">
        <v>1729</v>
      </c>
      <c r="G18" s="13" t="s">
        <v>2538</v>
      </c>
      <c r="I18" s="13" t="s">
        <v>1172</v>
      </c>
      <c r="J18" t="s">
        <v>46</v>
      </c>
      <c r="K18" t="s">
        <v>591</v>
      </c>
      <c r="L18" s="11">
        <v>11</v>
      </c>
      <c r="M18" t="s">
        <v>1324</v>
      </c>
      <c r="N18" s="13" t="s">
        <v>1792</v>
      </c>
      <c r="O18" s="13" t="s">
        <v>2538</v>
      </c>
      <c r="Q18" s="13" t="s">
        <v>1868</v>
      </c>
      <c r="R18" t="s">
        <v>46</v>
      </c>
      <c r="S18" t="s">
        <v>591</v>
      </c>
      <c r="T18" s="11">
        <v>11</v>
      </c>
      <c r="U18" t="s">
        <v>788</v>
      </c>
      <c r="V18" s="13" t="s">
        <v>1855</v>
      </c>
      <c r="W18" s="13" t="s">
        <v>2539</v>
      </c>
      <c r="Y18" s="13" t="s">
        <v>1867</v>
      </c>
      <c r="Z18" t="s">
        <v>46</v>
      </c>
      <c r="AA18" t="s">
        <v>591</v>
      </c>
      <c r="AB18" s="11">
        <v>11</v>
      </c>
      <c r="AC18" t="s">
        <v>824</v>
      </c>
      <c r="AD18" s="13" t="s">
        <v>2012</v>
      </c>
      <c r="AE18" s="13" t="s">
        <v>2541</v>
      </c>
      <c r="AG18" s="13" t="s">
        <v>1171</v>
      </c>
      <c r="AH18" t="s">
        <v>46</v>
      </c>
      <c r="AI18" t="s">
        <v>47</v>
      </c>
      <c r="AJ18" s="11">
        <v>11</v>
      </c>
      <c r="AK18" t="s">
        <v>1387</v>
      </c>
      <c r="AL18" s="13" t="s">
        <v>2075</v>
      </c>
      <c r="AM18" s="13" t="s">
        <v>2541</v>
      </c>
    </row>
    <row r="19" spans="1:39" x14ac:dyDescent="0.2">
      <c r="A19" s="12" t="s">
        <v>1866</v>
      </c>
      <c r="B19" t="s">
        <v>46</v>
      </c>
      <c r="C19" t="s">
        <v>591</v>
      </c>
      <c r="D19" s="11">
        <v>12</v>
      </c>
      <c r="E19" t="s">
        <v>753</v>
      </c>
      <c r="F19" s="13" t="s">
        <v>1730</v>
      </c>
      <c r="G19" s="13" t="s">
        <v>2538</v>
      </c>
      <c r="I19" s="13" t="s">
        <v>1172</v>
      </c>
      <c r="J19" t="s">
        <v>46</v>
      </c>
      <c r="K19" t="s">
        <v>591</v>
      </c>
      <c r="L19" s="11">
        <v>12</v>
      </c>
      <c r="M19" t="s">
        <v>1325</v>
      </c>
      <c r="N19" s="13" t="s">
        <v>1793</v>
      </c>
      <c r="O19" s="13" t="s">
        <v>2538</v>
      </c>
      <c r="Q19" s="13" t="s">
        <v>1868</v>
      </c>
      <c r="R19" t="s">
        <v>46</v>
      </c>
      <c r="S19" t="s">
        <v>591</v>
      </c>
      <c r="T19" s="11">
        <v>12</v>
      </c>
      <c r="U19" t="s">
        <v>789</v>
      </c>
      <c r="V19" s="13" t="s">
        <v>1856</v>
      </c>
      <c r="W19" s="13" t="s">
        <v>2539</v>
      </c>
      <c r="Y19" s="13" t="s">
        <v>1867</v>
      </c>
      <c r="Z19" t="s">
        <v>46</v>
      </c>
      <c r="AA19" t="s">
        <v>591</v>
      </c>
      <c r="AB19" s="11">
        <v>12</v>
      </c>
      <c r="AC19" t="s">
        <v>825</v>
      </c>
      <c r="AD19" s="13" t="s">
        <v>2013</v>
      </c>
      <c r="AE19" s="13" t="s">
        <v>2541</v>
      </c>
      <c r="AG19" s="13" t="s">
        <v>1171</v>
      </c>
      <c r="AH19" t="s">
        <v>46</v>
      </c>
      <c r="AI19" t="s">
        <v>47</v>
      </c>
      <c r="AJ19" s="11">
        <v>12</v>
      </c>
      <c r="AK19" t="s">
        <v>1388</v>
      </c>
      <c r="AL19" s="13" t="s">
        <v>2076</v>
      </c>
      <c r="AM19" s="13" t="s">
        <v>2541</v>
      </c>
    </row>
    <row r="20" spans="1:39" x14ac:dyDescent="0.2">
      <c r="A20" s="12" t="s">
        <v>1866</v>
      </c>
      <c r="B20" t="s">
        <v>102</v>
      </c>
      <c r="C20" t="s">
        <v>591</v>
      </c>
      <c r="D20" s="11">
        <v>4</v>
      </c>
      <c r="E20" t="s">
        <v>754</v>
      </c>
      <c r="F20" s="13" t="s">
        <v>1731</v>
      </c>
      <c r="G20" s="13" t="s">
        <v>2538</v>
      </c>
      <c r="I20" s="13" t="s">
        <v>1172</v>
      </c>
      <c r="J20" t="s">
        <v>102</v>
      </c>
      <c r="K20" t="s">
        <v>591</v>
      </c>
      <c r="L20" s="11">
        <v>4</v>
      </c>
      <c r="M20" t="s">
        <v>1326</v>
      </c>
      <c r="N20" s="13" t="s">
        <v>1794</v>
      </c>
      <c r="O20" s="13" t="s">
        <v>2538</v>
      </c>
      <c r="Q20" s="13" t="s">
        <v>1868</v>
      </c>
      <c r="R20" t="s">
        <v>102</v>
      </c>
      <c r="S20" t="s">
        <v>591</v>
      </c>
      <c r="T20" s="11">
        <v>4</v>
      </c>
      <c r="U20" t="s">
        <v>790</v>
      </c>
      <c r="V20" s="13" t="s">
        <v>1857</v>
      </c>
      <c r="W20" s="13" t="s">
        <v>2539</v>
      </c>
      <c r="Y20" s="13" t="s">
        <v>1867</v>
      </c>
      <c r="Z20" t="s">
        <v>102</v>
      </c>
      <c r="AA20" t="s">
        <v>591</v>
      </c>
      <c r="AB20" s="11">
        <v>4</v>
      </c>
      <c r="AC20" t="s">
        <v>827</v>
      </c>
      <c r="AD20" s="13" t="s">
        <v>2014</v>
      </c>
      <c r="AE20" s="13" t="s">
        <v>2541</v>
      </c>
      <c r="AG20" s="13" t="s">
        <v>1171</v>
      </c>
      <c r="AH20" t="s">
        <v>102</v>
      </c>
      <c r="AI20" t="s">
        <v>47</v>
      </c>
      <c r="AJ20" s="11">
        <v>4</v>
      </c>
      <c r="AK20" t="s">
        <v>1389</v>
      </c>
      <c r="AL20" s="13" t="s">
        <v>2077</v>
      </c>
      <c r="AM20" s="13" t="s">
        <v>2541</v>
      </c>
    </row>
    <row r="21" spans="1:39" x14ac:dyDescent="0.2">
      <c r="A21" s="12" t="s">
        <v>1866</v>
      </c>
      <c r="B21" t="s">
        <v>102</v>
      </c>
      <c r="C21" t="s">
        <v>591</v>
      </c>
      <c r="D21" s="11">
        <v>5</v>
      </c>
      <c r="E21" t="s">
        <v>755</v>
      </c>
      <c r="F21" s="13" t="s">
        <v>1732</v>
      </c>
      <c r="G21" s="13" t="s">
        <v>2538</v>
      </c>
      <c r="I21" s="13" t="s">
        <v>1172</v>
      </c>
      <c r="J21" t="s">
        <v>102</v>
      </c>
      <c r="K21" t="s">
        <v>591</v>
      </c>
      <c r="L21" s="11">
        <v>5</v>
      </c>
      <c r="M21" t="s">
        <v>1327</v>
      </c>
      <c r="N21" s="13" t="s">
        <v>1795</v>
      </c>
      <c r="O21" s="13" t="s">
        <v>2538</v>
      </c>
      <c r="Q21" s="13" t="s">
        <v>1868</v>
      </c>
      <c r="R21" t="s">
        <v>102</v>
      </c>
      <c r="S21" t="s">
        <v>591</v>
      </c>
      <c r="T21" s="11">
        <v>5</v>
      </c>
      <c r="U21" t="s">
        <v>791</v>
      </c>
      <c r="V21" s="13" t="s">
        <v>1858</v>
      </c>
      <c r="W21" s="13" t="s">
        <v>2539</v>
      </c>
      <c r="Y21" s="13" t="s">
        <v>1867</v>
      </c>
      <c r="Z21" t="s">
        <v>102</v>
      </c>
      <c r="AA21" t="s">
        <v>591</v>
      </c>
      <c r="AB21" s="11">
        <v>5</v>
      </c>
      <c r="AC21" t="s">
        <v>826</v>
      </c>
      <c r="AD21" s="13" t="s">
        <v>2015</v>
      </c>
      <c r="AE21" s="13" t="s">
        <v>2541</v>
      </c>
      <c r="AG21" s="13" t="s">
        <v>1171</v>
      </c>
      <c r="AH21" t="s">
        <v>102</v>
      </c>
      <c r="AI21" t="s">
        <v>47</v>
      </c>
      <c r="AJ21" s="11">
        <v>5</v>
      </c>
      <c r="AK21" t="s">
        <v>1390</v>
      </c>
      <c r="AL21" s="13" t="s">
        <v>2078</v>
      </c>
      <c r="AM21" s="13" t="s">
        <v>2541</v>
      </c>
    </row>
    <row r="22" spans="1:39" x14ac:dyDescent="0.2">
      <c r="A22" s="12" t="s">
        <v>1866</v>
      </c>
      <c r="B22" t="s">
        <v>102</v>
      </c>
      <c r="C22" t="s">
        <v>591</v>
      </c>
      <c r="D22" s="11">
        <v>6</v>
      </c>
      <c r="E22" t="s">
        <v>756</v>
      </c>
      <c r="F22" s="13" t="s">
        <v>1733</v>
      </c>
      <c r="G22" s="13" t="s">
        <v>2538</v>
      </c>
      <c r="I22" s="13" t="s">
        <v>1172</v>
      </c>
      <c r="J22" t="s">
        <v>102</v>
      </c>
      <c r="K22" t="s">
        <v>591</v>
      </c>
      <c r="L22" s="11">
        <v>6</v>
      </c>
      <c r="M22" t="s">
        <v>1328</v>
      </c>
      <c r="N22" s="13" t="s">
        <v>1796</v>
      </c>
      <c r="O22" s="13" t="s">
        <v>2538</v>
      </c>
      <c r="Q22" s="13" t="s">
        <v>1868</v>
      </c>
      <c r="R22" t="s">
        <v>102</v>
      </c>
      <c r="S22" t="s">
        <v>591</v>
      </c>
      <c r="T22" s="11">
        <v>6</v>
      </c>
      <c r="U22" t="s">
        <v>792</v>
      </c>
      <c r="V22" s="13" t="s">
        <v>1859</v>
      </c>
      <c r="W22" s="13" t="s">
        <v>2539</v>
      </c>
      <c r="Y22" s="13" t="s">
        <v>1867</v>
      </c>
      <c r="Z22" t="s">
        <v>102</v>
      </c>
      <c r="AA22" t="s">
        <v>591</v>
      </c>
      <c r="AB22" s="11">
        <v>6</v>
      </c>
      <c r="AC22" t="s">
        <v>828</v>
      </c>
      <c r="AD22" s="13" t="s">
        <v>2016</v>
      </c>
      <c r="AE22" s="13" t="s">
        <v>2541</v>
      </c>
      <c r="AG22" s="13" t="s">
        <v>1171</v>
      </c>
      <c r="AH22" t="s">
        <v>102</v>
      </c>
      <c r="AI22" t="s">
        <v>47</v>
      </c>
      <c r="AJ22" s="11">
        <v>6</v>
      </c>
      <c r="AK22" t="s">
        <v>1391</v>
      </c>
      <c r="AL22" s="13" t="s">
        <v>2079</v>
      </c>
      <c r="AM22" s="13" t="s">
        <v>2541</v>
      </c>
    </row>
    <row r="23" spans="1:39" x14ac:dyDescent="0.2">
      <c r="A23" s="12" t="s">
        <v>1866</v>
      </c>
      <c r="B23" t="s">
        <v>102</v>
      </c>
      <c r="C23" t="s">
        <v>591</v>
      </c>
      <c r="D23" s="11">
        <v>7</v>
      </c>
      <c r="E23" t="s">
        <v>757</v>
      </c>
      <c r="F23" s="13" t="s">
        <v>1734</v>
      </c>
      <c r="G23" s="13" t="s">
        <v>2538</v>
      </c>
      <c r="I23" s="13" t="s">
        <v>1172</v>
      </c>
      <c r="J23" t="s">
        <v>102</v>
      </c>
      <c r="K23" t="s">
        <v>591</v>
      </c>
      <c r="L23" s="11">
        <v>7</v>
      </c>
      <c r="M23" t="s">
        <v>1329</v>
      </c>
      <c r="N23" s="13" t="s">
        <v>1797</v>
      </c>
      <c r="O23" s="13" t="s">
        <v>2538</v>
      </c>
      <c r="Q23" s="13" t="s">
        <v>1868</v>
      </c>
      <c r="R23" t="s">
        <v>102</v>
      </c>
      <c r="S23" t="s">
        <v>591</v>
      </c>
      <c r="T23" s="11">
        <v>7</v>
      </c>
      <c r="U23" t="s">
        <v>793</v>
      </c>
      <c r="V23" s="13" t="s">
        <v>1860</v>
      </c>
      <c r="W23" s="13" t="s">
        <v>2539</v>
      </c>
      <c r="Y23" s="13" t="s">
        <v>1867</v>
      </c>
      <c r="Z23" t="s">
        <v>102</v>
      </c>
      <c r="AA23" t="s">
        <v>591</v>
      </c>
      <c r="AB23" s="11">
        <v>7</v>
      </c>
      <c r="AC23" t="s">
        <v>829</v>
      </c>
      <c r="AD23" s="13" t="s">
        <v>2017</v>
      </c>
      <c r="AE23" s="13" t="s">
        <v>2541</v>
      </c>
      <c r="AG23" s="13" t="s">
        <v>1171</v>
      </c>
      <c r="AH23" t="s">
        <v>102</v>
      </c>
      <c r="AI23" t="s">
        <v>47</v>
      </c>
      <c r="AJ23" s="11">
        <v>7</v>
      </c>
      <c r="AK23" t="s">
        <v>1392</v>
      </c>
      <c r="AL23" s="13" t="s">
        <v>2080</v>
      </c>
      <c r="AM23" s="13" t="s">
        <v>2541</v>
      </c>
    </row>
    <row r="24" spans="1:39" x14ac:dyDescent="0.2">
      <c r="A24" s="12" t="s">
        <v>1866</v>
      </c>
      <c r="B24" t="s">
        <v>102</v>
      </c>
      <c r="C24" t="s">
        <v>591</v>
      </c>
      <c r="D24" s="11">
        <v>8</v>
      </c>
      <c r="E24" t="s">
        <v>758</v>
      </c>
      <c r="F24" s="13" t="s">
        <v>1735</v>
      </c>
      <c r="G24" s="13" t="s">
        <v>2538</v>
      </c>
      <c r="I24" s="13" t="s">
        <v>1172</v>
      </c>
      <c r="J24" t="s">
        <v>102</v>
      </c>
      <c r="K24" t="s">
        <v>591</v>
      </c>
      <c r="L24" s="11">
        <v>8</v>
      </c>
      <c r="M24" t="s">
        <v>1330</v>
      </c>
      <c r="N24" s="13" t="s">
        <v>1798</v>
      </c>
      <c r="O24" s="13" t="s">
        <v>2538</v>
      </c>
      <c r="Q24" s="13" t="s">
        <v>1868</v>
      </c>
      <c r="R24" t="s">
        <v>102</v>
      </c>
      <c r="S24" t="s">
        <v>591</v>
      </c>
      <c r="T24" s="11">
        <v>8</v>
      </c>
      <c r="U24" t="s">
        <v>794</v>
      </c>
      <c r="V24" s="13" t="s">
        <v>1861</v>
      </c>
      <c r="W24" s="13" t="s">
        <v>2539</v>
      </c>
      <c r="Y24" s="13" t="s">
        <v>1867</v>
      </c>
      <c r="Z24" t="s">
        <v>102</v>
      </c>
      <c r="AA24" t="s">
        <v>591</v>
      </c>
      <c r="AB24" s="11">
        <v>8</v>
      </c>
      <c r="AC24" t="s">
        <v>830</v>
      </c>
      <c r="AD24" s="13" t="s">
        <v>2018</v>
      </c>
      <c r="AE24" s="13" t="s">
        <v>2541</v>
      </c>
      <c r="AG24" s="13" t="s">
        <v>1171</v>
      </c>
      <c r="AH24" t="s">
        <v>102</v>
      </c>
      <c r="AI24" t="s">
        <v>47</v>
      </c>
      <c r="AJ24" s="11">
        <v>8</v>
      </c>
      <c r="AK24" t="s">
        <v>1393</v>
      </c>
      <c r="AL24" s="13" t="s">
        <v>2081</v>
      </c>
      <c r="AM24" s="13" t="s">
        <v>2541</v>
      </c>
    </row>
    <row r="25" spans="1:39" x14ac:dyDescent="0.2">
      <c r="A25" s="12" t="s">
        <v>1866</v>
      </c>
      <c r="B25" t="s">
        <v>102</v>
      </c>
      <c r="C25" t="s">
        <v>591</v>
      </c>
      <c r="D25" s="11">
        <v>9</v>
      </c>
      <c r="E25" t="s">
        <v>759</v>
      </c>
      <c r="F25" s="13" t="s">
        <v>1736</v>
      </c>
      <c r="G25" s="13" t="s">
        <v>2538</v>
      </c>
      <c r="I25" s="13" t="s">
        <v>1172</v>
      </c>
      <c r="J25" t="s">
        <v>102</v>
      </c>
      <c r="K25" t="s">
        <v>591</v>
      </c>
      <c r="L25" s="11">
        <v>9</v>
      </c>
      <c r="M25" t="s">
        <v>1331</v>
      </c>
      <c r="N25" s="13" t="s">
        <v>1799</v>
      </c>
      <c r="O25" s="13" t="s">
        <v>2538</v>
      </c>
      <c r="Q25" s="13" t="s">
        <v>1868</v>
      </c>
      <c r="R25" t="s">
        <v>102</v>
      </c>
      <c r="S25" t="s">
        <v>591</v>
      </c>
      <c r="T25" s="11">
        <v>9</v>
      </c>
      <c r="U25" t="s">
        <v>795</v>
      </c>
      <c r="V25" s="13" t="s">
        <v>1862</v>
      </c>
      <c r="W25" s="13" t="s">
        <v>2539</v>
      </c>
      <c r="Y25" s="13" t="s">
        <v>1867</v>
      </c>
      <c r="Z25" t="s">
        <v>102</v>
      </c>
      <c r="AA25" t="s">
        <v>591</v>
      </c>
      <c r="AB25" s="11">
        <v>9</v>
      </c>
      <c r="AC25" t="s">
        <v>831</v>
      </c>
      <c r="AD25" s="13" t="s">
        <v>2019</v>
      </c>
      <c r="AE25" s="13" t="s">
        <v>2541</v>
      </c>
      <c r="AG25" s="13" t="s">
        <v>1171</v>
      </c>
      <c r="AH25" t="s">
        <v>102</v>
      </c>
      <c r="AI25" t="s">
        <v>47</v>
      </c>
      <c r="AJ25" s="11">
        <v>9</v>
      </c>
      <c r="AK25" t="s">
        <v>1394</v>
      </c>
      <c r="AL25" s="13" t="s">
        <v>2082</v>
      </c>
      <c r="AM25" s="13" t="s">
        <v>2541</v>
      </c>
    </row>
    <row r="26" spans="1:39" x14ac:dyDescent="0.2">
      <c r="A26" s="12" t="s">
        <v>1866</v>
      </c>
      <c r="B26" t="s">
        <v>102</v>
      </c>
      <c r="C26" t="s">
        <v>591</v>
      </c>
      <c r="D26" s="11">
        <v>10</v>
      </c>
      <c r="E26" t="s">
        <v>760</v>
      </c>
      <c r="F26" s="13" t="s">
        <v>1737</v>
      </c>
      <c r="G26" s="13" t="s">
        <v>2538</v>
      </c>
      <c r="I26" s="13" t="s">
        <v>1172</v>
      </c>
      <c r="J26" t="s">
        <v>102</v>
      </c>
      <c r="K26" t="s">
        <v>591</v>
      </c>
      <c r="L26" s="11">
        <v>10</v>
      </c>
      <c r="M26" t="s">
        <v>1332</v>
      </c>
      <c r="N26" s="13" t="s">
        <v>1800</v>
      </c>
      <c r="O26" s="13" t="s">
        <v>2538</v>
      </c>
      <c r="Q26" s="13" t="s">
        <v>1868</v>
      </c>
      <c r="R26" t="s">
        <v>102</v>
      </c>
      <c r="S26" t="s">
        <v>591</v>
      </c>
      <c r="T26" s="11">
        <v>10</v>
      </c>
      <c r="U26" t="s">
        <v>796</v>
      </c>
      <c r="V26" s="13" t="s">
        <v>1863</v>
      </c>
      <c r="W26" s="13" t="s">
        <v>2539</v>
      </c>
      <c r="Y26" s="13" t="s">
        <v>1867</v>
      </c>
      <c r="Z26" t="s">
        <v>102</v>
      </c>
      <c r="AA26" t="s">
        <v>591</v>
      </c>
      <c r="AB26" s="11">
        <v>10</v>
      </c>
      <c r="AC26" t="s">
        <v>832</v>
      </c>
      <c r="AD26" s="13" t="s">
        <v>2020</v>
      </c>
      <c r="AE26" s="13" t="s">
        <v>2541</v>
      </c>
      <c r="AG26" s="13" t="s">
        <v>1171</v>
      </c>
      <c r="AH26" t="s">
        <v>102</v>
      </c>
      <c r="AI26" t="s">
        <v>47</v>
      </c>
      <c r="AJ26" s="11">
        <v>10</v>
      </c>
      <c r="AK26" t="s">
        <v>1395</v>
      </c>
      <c r="AL26" s="13" t="s">
        <v>2083</v>
      </c>
      <c r="AM26" s="13" t="s">
        <v>2541</v>
      </c>
    </row>
    <row r="27" spans="1:39" x14ac:dyDescent="0.2">
      <c r="A27" s="12" t="s">
        <v>1866</v>
      </c>
      <c r="B27" t="s">
        <v>102</v>
      </c>
      <c r="C27" t="s">
        <v>591</v>
      </c>
      <c r="D27" s="11">
        <v>11</v>
      </c>
      <c r="E27" t="s">
        <v>761</v>
      </c>
      <c r="F27" s="13" t="s">
        <v>1738</v>
      </c>
      <c r="G27" s="13" t="s">
        <v>2538</v>
      </c>
      <c r="I27" s="13" t="s">
        <v>1172</v>
      </c>
      <c r="J27" t="s">
        <v>102</v>
      </c>
      <c r="K27" t="s">
        <v>591</v>
      </c>
      <c r="L27" s="11">
        <v>11</v>
      </c>
      <c r="M27" t="s">
        <v>1333</v>
      </c>
      <c r="N27" s="13" t="s">
        <v>1801</v>
      </c>
      <c r="O27" s="13" t="s">
        <v>2538</v>
      </c>
      <c r="Q27" s="13" t="s">
        <v>1868</v>
      </c>
      <c r="R27" t="s">
        <v>102</v>
      </c>
      <c r="S27" t="s">
        <v>591</v>
      </c>
      <c r="T27" s="11">
        <v>11</v>
      </c>
      <c r="U27" t="s">
        <v>797</v>
      </c>
      <c r="V27" s="13" t="s">
        <v>1864</v>
      </c>
      <c r="W27" s="13" t="s">
        <v>2539</v>
      </c>
      <c r="Y27" s="13" t="s">
        <v>1867</v>
      </c>
      <c r="Z27" t="s">
        <v>102</v>
      </c>
      <c r="AA27" t="s">
        <v>591</v>
      </c>
      <c r="AB27" s="11">
        <v>11</v>
      </c>
      <c r="AC27" t="s">
        <v>833</v>
      </c>
      <c r="AD27" s="13" t="s">
        <v>2021</v>
      </c>
      <c r="AE27" s="13" t="s">
        <v>2541</v>
      </c>
      <c r="AG27" s="13" t="s">
        <v>1171</v>
      </c>
      <c r="AH27" t="s">
        <v>102</v>
      </c>
      <c r="AI27" t="s">
        <v>47</v>
      </c>
      <c r="AJ27" s="11">
        <v>11</v>
      </c>
      <c r="AK27" t="s">
        <v>1396</v>
      </c>
      <c r="AL27" s="13" t="s">
        <v>2084</v>
      </c>
      <c r="AM27" s="13" t="s">
        <v>2541</v>
      </c>
    </row>
    <row r="28" spans="1:39" x14ac:dyDescent="0.2">
      <c r="A28" s="12" t="s">
        <v>1866</v>
      </c>
      <c r="B28" t="s">
        <v>102</v>
      </c>
      <c r="C28" t="s">
        <v>591</v>
      </c>
      <c r="D28" s="11">
        <v>12</v>
      </c>
      <c r="E28" t="s">
        <v>762</v>
      </c>
      <c r="F28" s="13" t="s">
        <v>1739</v>
      </c>
      <c r="G28" s="13" t="s">
        <v>2538</v>
      </c>
      <c r="I28" s="13" t="s">
        <v>1172</v>
      </c>
      <c r="J28" t="s">
        <v>102</v>
      </c>
      <c r="K28" t="s">
        <v>591</v>
      </c>
      <c r="L28" s="11">
        <v>12</v>
      </c>
      <c r="M28" t="s">
        <v>1334</v>
      </c>
      <c r="N28" s="13" t="s">
        <v>1802</v>
      </c>
      <c r="O28" s="13" t="s">
        <v>2538</v>
      </c>
      <c r="Q28" s="13" t="s">
        <v>1868</v>
      </c>
      <c r="R28" t="s">
        <v>102</v>
      </c>
      <c r="S28" t="s">
        <v>591</v>
      </c>
      <c r="T28" s="11">
        <v>12</v>
      </c>
      <c r="U28" t="s">
        <v>798</v>
      </c>
      <c r="V28" s="13" t="s">
        <v>1865</v>
      </c>
      <c r="W28" s="13" t="s">
        <v>2539</v>
      </c>
      <c r="Y28" s="13" t="s">
        <v>1867</v>
      </c>
      <c r="Z28" t="s">
        <v>102</v>
      </c>
      <c r="AA28" t="s">
        <v>591</v>
      </c>
      <c r="AB28" s="11">
        <v>12</v>
      </c>
      <c r="AC28" t="s">
        <v>834</v>
      </c>
      <c r="AD28" s="13" t="s">
        <v>2022</v>
      </c>
      <c r="AE28" s="13" t="s">
        <v>2541</v>
      </c>
      <c r="AG28" s="13" t="s">
        <v>1171</v>
      </c>
      <c r="AH28" t="s">
        <v>102</v>
      </c>
      <c r="AI28" t="s">
        <v>47</v>
      </c>
      <c r="AJ28" s="11">
        <v>12</v>
      </c>
      <c r="AK28" t="s">
        <v>1397</v>
      </c>
      <c r="AL28" s="13" t="s">
        <v>2085</v>
      </c>
      <c r="AM28" s="13" t="s">
        <v>2541</v>
      </c>
    </row>
    <row r="29" spans="1:39" x14ac:dyDescent="0.2">
      <c r="A29" s="12" t="s">
        <v>1866</v>
      </c>
      <c r="B29" t="s">
        <v>419</v>
      </c>
      <c r="C29" t="s">
        <v>591</v>
      </c>
      <c r="D29" s="11">
        <v>4</v>
      </c>
      <c r="E29" t="s">
        <v>763</v>
      </c>
      <c r="F29" s="13" t="s">
        <v>1740</v>
      </c>
      <c r="G29" s="13" t="s">
        <v>2538</v>
      </c>
      <c r="I29" s="13" t="s">
        <v>1172</v>
      </c>
      <c r="J29" t="s">
        <v>419</v>
      </c>
      <c r="K29" t="s">
        <v>591</v>
      </c>
      <c r="L29" s="11">
        <v>4</v>
      </c>
      <c r="M29" t="s">
        <v>1335</v>
      </c>
      <c r="N29" s="13" t="s">
        <v>1803</v>
      </c>
      <c r="O29" s="13" t="s">
        <v>2538</v>
      </c>
      <c r="Q29" s="13" t="s">
        <v>1868</v>
      </c>
      <c r="R29" t="s">
        <v>419</v>
      </c>
      <c r="S29" t="s">
        <v>591</v>
      </c>
      <c r="T29" s="11">
        <v>4</v>
      </c>
      <c r="U29" t="s">
        <v>799</v>
      </c>
      <c r="V29" s="13" t="s">
        <v>1960</v>
      </c>
      <c r="W29" s="13" t="s">
        <v>2539</v>
      </c>
      <c r="Y29" s="13" t="s">
        <v>1867</v>
      </c>
      <c r="Z29" t="s">
        <v>419</v>
      </c>
      <c r="AA29" t="s">
        <v>591</v>
      </c>
      <c r="AB29" s="11">
        <v>4</v>
      </c>
      <c r="AC29" t="s">
        <v>835</v>
      </c>
      <c r="AD29" s="13" t="s">
        <v>2023</v>
      </c>
      <c r="AE29" s="13" t="s">
        <v>2541</v>
      </c>
      <c r="AG29" s="13" t="s">
        <v>1171</v>
      </c>
      <c r="AH29" t="s">
        <v>419</v>
      </c>
      <c r="AI29" t="s">
        <v>47</v>
      </c>
      <c r="AJ29" s="11">
        <v>4</v>
      </c>
      <c r="AK29" t="s">
        <v>1398</v>
      </c>
      <c r="AL29" s="13" t="s">
        <v>2086</v>
      </c>
      <c r="AM29" s="13" t="s">
        <v>2541</v>
      </c>
    </row>
    <row r="30" spans="1:39" x14ac:dyDescent="0.2">
      <c r="A30" s="12" t="s">
        <v>1866</v>
      </c>
      <c r="B30" t="s">
        <v>419</v>
      </c>
      <c r="C30" t="s">
        <v>591</v>
      </c>
      <c r="D30" s="11">
        <v>5</v>
      </c>
      <c r="E30" t="s">
        <v>764</v>
      </c>
      <c r="F30" s="13" t="s">
        <v>1741</v>
      </c>
      <c r="G30" s="13" t="s">
        <v>2538</v>
      </c>
      <c r="I30" s="13" t="s">
        <v>1172</v>
      </c>
      <c r="J30" t="s">
        <v>419</v>
      </c>
      <c r="K30" t="s">
        <v>591</v>
      </c>
      <c r="L30" s="11">
        <v>5</v>
      </c>
      <c r="M30" t="s">
        <v>1336</v>
      </c>
      <c r="N30" s="13" t="s">
        <v>1804</v>
      </c>
      <c r="O30" s="13" t="s">
        <v>2538</v>
      </c>
      <c r="Q30" s="13" t="s">
        <v>1868</v>
      </c>
      <c r="R30" t="s">
        <v>419</v>
      </c>
      <c r="S30" t="s">
        <v>591</v>
      </c>
      <c r="T30" s="11">
        <v>5</v>
      </c>
      <c r="U30" t="s">
        <v>800</v>
      </c>
      <c r="V30" s="13" t="s">
        <v>1961</v>
      </c>
      <c r="W30" s="13" t="s">
        <v>2539</v>
      </c>
      <c r="Y30" s="13" t="s">
        <v>1867</v>
      </c>
      <c r="Z30" t="s">
        <v>419</v>
      </c>
      <c r="AA30" t="s">
        <v>591</v>
      </c>
      <c r="AB30" s="11">
        <v>5</v>
      </c>
      <c r="AC30" t="s">
        <v>836</v>
      </c>
      <c r="AD30" s="13" t="s">
        <v>2024</v>
      </c>
      <c r="AE30" s="13" t="s">
        <v>2541</v>
      </c>
      <c r="AG30" s="13" t="s">
        <v>1171</v>
      </c>
      <c r="AH30" t="s">
        <v>419</v>
      </c>
      <c r="AI30" t="s">
        <v>47</v>
      </c>
      <c r="AJ30" s="11">
        <v>5</v>
      </c>
      <c r="AK30" t="s">
        <v>1399</v>
      </c>
      <c r="AL30" s="13" t="s">
        <v>2087</v>
      </c>
      <c r="AM30" s="13" t="s">
        <v>2541</v>
      </c>
    </row>
    <row r="31" spans="1:39" x14ac:dyDescent="0.2">
      <c r="A31" s="12" t="s">
        <v>1866</v>
      </c>
      <c r="B31" t="s">
        <v>419</v>
      </c>
      <c r="C31" t="s">
        <v>591</v>
      </c>
      <c r="D31" s="11">
        <v>6</v>
      </c>
      <c r="E31" t="s">
        <v>765</v>
      </c>
      <c r="F31" s="13" t="s">
        <v>1742</v>
      </c>
      <c r="G31" s="13" t="s">
        <v>2538</v>
      </c>
      <c r="I31" s="13" t="s">
        <v>1172</v>
      </c>
      <c r="J31" t="s">
        <v>419</v>
      </c>
      <c r="K31" t="s">
        <v>591</v>
      </c>
      <c r="L31" s="11">
        <v>6</v>
      </c>
      <c r="M31" t="s">
        <v>1337</v>
      </c>
      <c r="N31" s="13" t="s">
        <v>1805</v>
      </c>
      <c r="O31" s="13" t="s">
        <v>2538</v>
      </c>
      <c r="Q31" s="13" t="s">
        <v>1868</v>
      </c>
      <c r="R31" t="s">
        <v>419</v>
      </c>
      <c r="S31" t="s">
        <v>591</v>
      </c>
      <c r="T31" s="11">
        <v>6</v>
      </c>
      <c r="U31" t="s">
        <v>801</v>
      </c>
      <c r="V31" s="13" t="s">
        <v>1962</v>
      </c>
      <c r="W31" s="13" t="s">
        <v>2539</v>
      </c>
      <c r="Y31" s="13" t="s">
        <v>1867</v>
      </c>
      <c r="Z31" t="s">
        <v>419</v>
      </c>
      <c r="AA31" t="s">
        <v>591</v>
      </c>
      <c r="AB31" s="11">
        <v>6</v>
      </c>
      <c r="AC31" t="s">
        <v>837</v>
      </c>
      <c r="AD31" s="13" t="s">
        <v>2025</v>
      </c>
      <c r="AE31" s="13" t="s">
        <v>2541</v>
      </c>
      <c r="AG31" s="13" t="s">
        <v>1171</v>
      </c>
      <c r="AH31" t="s">
        <v>419</v>
      </c>
      <c r="AI31" t="s">
        <v>47</v>
      </c>
      <c r="AJ31" s="11">
        <v>6</v>
      </c>
      <c r="AK31" t="s">
        <v>1400</v>
      </c>
      <c r="AL31" s="13" t="s">
        <v>2088</v>
      </c>
      <c r="AM31" s="13" t="s">
        <v>2541</v>
      </c>
    </row>
    <row r="32" spans="1:39" x14ac:dyDescent="0.2">
      <c r="A32" s="12" t="s">
        <v>1866</v>
      </c>
      <c r="B32" t="s">
        <v>419</v>
      </c>
      <c r="C32" t="s">
        <v>591</v>
      </c>
      <c r="D32" s="11">
        <v>7</v>
      </c>
      <c r="E32" t="s">
        <v>766</v>
      </c>
      <c r="F32" s="13" t="s">
        <v>1743</v>
      </c>
      <c r="G32" s="13" t="s">
        <v>2538</v>
      </c>
      <c r="I32" s="13" t="s">
        <v>1172</v>
      </c>
      <c r="J32" t="s">
        <v>419</v>
      </c>
      <c r="K32" t="s">
        <v>591</v>
      </c>
      <c r="L32" s="11">
        <v>7</v>
      </c>
      <c r="M32" t="s">
        <v>1338</v>
      </c>
      <c r="N32" s="13" t="s">
        <v>1806</v>
      </c>
      <c r="O32" s="13" t="s">
        <v>2538</v>
      </c>
      <c r="Q32" s="13" t="s">
        <v>1868</v>
      </c>
      <c r="R32" t="s">
        <v>419</v>
      </c>
      <c r="S32" t="s">
        <v>591</v>
      </c>
      <c r="T32" s="11">
        <v>7</v>
      </c>
      <c r="U32" t="s">
        <v>802</v>
      </c>
      <c r="V32" s="13" t="s">
        <v>1963</v>
      </c>
      <c r="W32" s="13" t="s">
        <v>2539</v>
      </c>
      <c r="Y32" s="13" t="s">
        <v>1867</v>
      </c>
      <c r="Z32" t="s">
        <v>419</v>
      </c>
      <c r="AA32" t="s">
        <v>591</v>
      </c>
      <c r="AB32" s="11">
        <v>7</v>
      </c>
      <c r="AC32" t="s">
        <v>838</v>
      </c>
      <c r="AD32" s="13" t="s">
        <v>2026</v>
      </c>
      <c r="AE32" s="13" t="s">
        <v>2541</v>
      </c>
      <c r="AG32" s="13" t="s">
        <v>1171</v>
      </c>
      <c r="AH32" t="s">
        <v>419</v>
      </c>
      <c r="AI32" t="s">
        <v>47</v>
      </c>
      <c r="AJ32" s="11">
        <v>7</v>
      </c>
      <c r="AK32" t="s">
        <v>1401</v>
      </c>
      <c r="AL32" s="13" t="s">
        <v>2089</v>
      </c>
      <c r="AM32" s="13" t="s">
        <v>2541</v>
      </c>
    </row>
    <row r="33" spans="1:39" x14ac:dyDescent="0.2">
      <c r="A33" s="12" t="s">
        <v>1866</v>
      </c>
      <c r="B33" t="s">
        <v>419</v>
      </c>
      <c r="C33" t="s">
        <v>591</v>
      </c>
      <c r="D33" s="11">
        <v>8</v>
      </c>
      <c r="E33" t="s">
        <v>767</v>
      </c>
      <c r="F33" s="13" t="s">
        <v>1744</v>
      </c>
      <c r="G33" s="13" t="s">
        <v>2538</v>
      </c>
      <c r="I33" s="13" t="s">
        <v>1172</v>
      </c>
      <c r="J33" t="s">
        <v>419</v>
      </c>
      <c r="K33" t="s">
        <v>591</v>
      </c>
      <c r="L33" s="11">
        <v>8</v>
      </c>
      <c r="M33" t="s">
        <v>1339</v>
      </c>
      <c r="N33" s="13" t="s">
        <v>1807</v>
      </c>
      <c r="O33" s="13" t="s">
        <v>2538</v>
      </c>
      <c r="Q33" s="13" t="s">
        <v>1868</v>
      </c>
      <c r="R33" t="s">
        <v>419</v>
      </c>
      <c r="S33" t="s">
        <v>591</v>
      </c>
      <c r="T33" s="11">
        <v>8</v>
      </c>
      <c r="U33" t="s">
        <v>803</v>
      </c>
      <c r="V33" s="13" t="s">
        <v>1964</v>
      </c>
      <c r="W33" s="13" t="s">
        <v>2539</v>
      </c>
      <c r="Y33" s="13" t="s">
        <v>1867</v>
      </c>
      <c r="Z33" t="s">
        <v>419</v>
      </c>
      <c r="AA33" t="s">
        <v>591</v>
      </c>
      <c r="AB33" s="11">
        <v>8</v>
      </c>
      <c r="AC33" t="s">
        <v>839</v>
      </c>
      <c r="AD33" s="13" t="s">
        <v>2027</v>
      </c>
      <c r="AE33" s="13" t="s">
        <v>2541</v>
      </c>
      <c r="AG33" s="13" t="s">
        <v>1171</v>
      </c>
      <c r="AH33" t="s">
        <v>419</v>
      </c>
      <c r="AI33" t="s">
        <v>47</v>
      </c>
      <c r="AJ33" s="11">
        <v>8</v>
      </c>
      <c r="AK33" t="s">
        <v>1402</v>
      </c>
      <c r="AL33" s="13" t="s">
        <v>2090</v>
      </c>
      <c r="AM33" s="13" t="s">
        <v>2541</v>
      </c>
    </row>
    <row r="34" spans="1:39" x14ac:dyDescent="0.2">
      <c r="A34" s="12" t="s">
        <v>1866</v>
      </c>
      <c r="B34" t="s">
        <v>419</v>
      </c>
      <c r="C34" t="s">
        <v>591</v>
      </c>
      <c r="D34" s="11">
        <v>9</v>
      </c>
      <c r="E34" t="s">
        <v>768</v>
      </c>
      <c r="F34" s="13" t="s">
        <v>1745</v>
      </c>
      <c r="G34" s="13" t="s">
        <v>2538</v>
      </c>
      <c r="I34" s="13" t="s">
        <v>1172</v>
      </c>
      <c r="J34" t="s">
        <v>419</v>
      </c>
      <c r="K34" t="s">
        <v>591</v>
      </c>
      <c r="L34" s="11">
        <v>9</v>
      </c>
      <c r="M34" t="s">
        <v>1340</v>
      </c>
      <c r="N34" s="13" t="s">
        <v>1808</v>
      </c>
      <c r="O34" s="13" t="s">
        <v>2538</v>
      </c>
      <c r="Q34" s="13" t="s">
        <v>1868</v>
      </c>
      <c r="R34" t="s">
        <v>419</v>
      </c>
      <c r="S34" t="s">
        <v>591</v>
      </c>
      <c r="T34" s="11">
        <v>9</v>
      </c>
      <c r="U34" t="s">
        <v>804</v>
      </c>
      <c r="V34" s="13" t="s">
        <v>1965</v>
      </c>
      <c r="W34" s="13" t="s">
        <v>2539</v>
      </c>
      <c r="Y34" s="13" t="s">
        <v>1867</v>
      </c>
      <c r="Z34" t="s">
        <v>419</v>
      </c>
      <c r="AA34" t="s">
        <v>591</v>
      </c>
      <c r="AB34" s="11">
        <v>9</v>
      </c>
      <c r="AC34" t="s">
        <v>840</v>
      </c>
      <c r="AD34" s="13" t="s">
        <v>2028</v>
      </c>
      <c r="AE34" s="13" t="s">
        <v>2541</v>
      </c>
      <c r="AG34" s="13" t="s">
        <v>1171</v>
      </c>
      <c r="AH34" t="s">
        <v>419</v>
      </c>
      <c r="AI34" t="s">
        <v>47</v>
      </c>
      <c r="AJ34" s="11">
        <v>9</v>
      </c>
      <c r="AK34" t="s">
        <v>1403</v>
      </c>
      <c r="AL34" s="13" t="s">
        <v>2091</v>
      </c>
      <c r="AM34" s="13" t="s">
        <v>2541</v>
      </c>
    </row>
    <row r="35" spans="1:39" x14ac:dyDescent="0.2">
      <c r="A35" s="12" t="s">
        <v>1866</v>
      </c>
      <c r="B35" t="s">
        <v>419</v>
      </c>
      <c r="C35" t="s">
        <v>591</v>
      </c>
      <c r="D35" s="11">
        <v>10</v>
      </c>
      <c r="E35" t="s">
        <v>769</v>
      </c>
      <c r="F35" s="13" t="s">
        <v>1746</v>
      </c>
      <c r="G35" s="13" t="s">
        <v>2538</v>
      </c>
      <c r="I35" s="13" t="s">
        <v>1172</v>
      </c>
      <c r="J35" t="s">
        <v>419</v>
      </c>
      <c r="K35" t="s">
        <v>591</v>
      </c>
      <c r="L35" s="11">
        <v>10</v>
      </c>
      <c r="M35" t="s">
        <v>1341</v>
      </c>
      <c r="N35" s="13" t="s">
        <v>1809</v>
      </c>
      <c r="O35" s="13" t="s">
        <v>2538</v>
      </c>
      <c r="Q35" s="13" t="s">
        <v>1868</v>
      </c>
      <c r="R35" t="s">
        <v>419</v>
      </c>
      <c r="S35" t="s">
        <v>591</v>
      </c>
      <c r="T35" s="11">
        <v>10</v>
      </c>
      <c r="U35" t="s">
        <v>805</v>
      </c>
      <c r="V35" s="13" t="s">
        <v>1966</v>
      </c>
      <c r="W35" s="13" t="s">
        <v>2539</v>
      </c>
      <c r="Y35" s="13" t="s">
        <v>1867</v>
      </c>
      <c r="Z35" t="s">
        <v>419</v>
      </c>
      <c r="AA35" t="s">
        <v>591</v>
      </c>
      <c r="AB35" s="11">
        <v>10</v>
      </c>
      <c r="AC35" t="s">
        <v>841</v>
      </c>
      <c r="AD35" s="13" t="s">
        <v>2029</v>
      </c>
      <c r="AE35" s="13" t="s">
        <v>2541</v>
      </c>
      <c r="AG35" s="13" t="s">
        <v>1171</v>
      </c>
      <c r="AH35" t="s">
        <v>419</v>
      </c>
      <c r="AI35" t="s">
        <v>47</v>
      </c>
      <c r="AJ35" s="11">
        <v>10</v>
      </c>
      <c r="AK35" t="s">
        <v>1404</v>
      </c>
      <c r="AL35" s="13" t="s">
        <v>2092</v>
      </c>
      <c r="AM35" s="13" t="s">
        <v>2541</v>
      </c>
    </row>
    <row r="36" spans="1:39" x14ac:dyDescent="0.2">
      <c r="A36" s="12" t="s">
        <v>1866</v>
      </c>
      <c r="B36" t="s">
        <v>419</v>
      </c>
      <c r="C36" t="s">
        <v>591</v>
      </c>
      <c r="D36" s="11">
        <v>11</v>
      </c>
      <c r="E36" t="s">
        <v>770</v>
      </c>
      <c r="F36" s="13" t="s">
        <v>1747</v>
      </c>
      <c r="G36" s="13" t="s">
        <v>2538</v>
      </c>
      <c r="I36" s="13" t="s">
        <v>1172</v>
      </c>
      <c r="J36" t="s">
        <v>419</v>
      </c>
      <c r="K36" t="s">
        <v>591</v>
      </c>
      <c r="L36" s="11">
        <v>11</v>
      </c>
      <c r="M36" t="s">
        <v>1342</v>
      </c>
      <c r="N36" s="13" t="s">
        <v>1810</v>
      </c>
      <c r="O36" s="13" t="s">
        <v>2538</v>
      </c>
      <c r="Q36" s="13" t="s">
        <v>1868</v>
      </c>
      <c r="R36" t="s">
        <v>419</v>
      </c>
      <c r="S36" t="s">
        <v>591</v>
      </c>
      <c r="T36" s="11">
        <v>11</v>
      </c>
      <c r="U36" t="s">
        <v>806</v>
      </c>
      <c r="V36" s="13" t="s">
        <v>1967</v>
      </c>
      <c r="W36" s="13" t="s">
        <v>2539</v>
      </c>
      <c r="Y36" s="13" t="s">
        <v>1867</v>
      </c>
      <c r="Z36" t="s">
        <v>419</v>
      </c>
      <c r="AA36" t="s">
        <v>591</v>
      </c>
      <c r="AB36" s="11">
        <v>11</v>
      </c>
      <c r="AC36" t="s">
        <v>842</v>
      </c>
      <c r="AD36" s="13" t="s">
        <v>2030</v>
      </c>
      <c r="AE36" s="13" t="s">
        <v>2541</v>
      </c>
      <c r="AG36" s="13" t="s">
        <v>1171</v>
      </c>
      <c r="AH36" t="s">
        <v>419</v>
      </c>
      <c r="AI36" t="s">
        <v>47</v>
      </c>
      <c r="AJ36" s="11">
        <v>11</v>
      </c>
      <c r="AK36" t="s">
        <v>1405</v>
      </c>
      <c r="AL36" s="13" t="s">
        <v>2093</v>
      </c>
      <c r="AM36" s="13" t="s">
        <v>2541</v>
      </c>
    </row>
    <row r="37" spans="1:39" x14ac:dyDescent="0.2">
      <c r="A37" s="12" t="s">
        <v>1866</v>
      </c>
      <c r="B37" t="s">
        <v>419</v>
      </c>
      <c r="C37" t="s">
        <v>591</v>
      </c>
      <c r="D37" s="11">
        <v>12</v>
      </c>
      <c r="E37" t="s">
        <v>771</v>
      </c>
      <c r="F37" s="13" t="s">
        <v>1748</v>
      </c>
      <c r="G37" s="13" t="s">
        <v>2538</v>
      </c>
      <c r="I37" s="13" t="s">
        <v>1172</v>
      </c>
      <c r="J37" t="s">
        <v>419</v>
      </c>
      <c r="K37" t="s">
        <v>591</v>
      </c>
      <c r="L37" s="11">
        <v>12</v>
      </c>
      <c r="M37" t="s">
        <v>1343</v>
      </c>
      <c r="N37" s="13" t="s">
        <v>1811</v>
      </c>
      <c r="O37" s="13" t="s">
        <v>2538</v>
      </c>
      <c r="Q37" s="13" t="s">
        <v>1868</v>
      </c>
      <c r="R37" t="s">
        <v>419</v>
      </c>
      <c r="S37" t="s">
        <v>591</v>
      </c>
      <c r="T37" s="11">
        <v>12</v>
      </c>
      <c r="U37" t="s">
        <v>807</v>
      </c>
      <c r="V37" s="13" t="s">
        <v>1968</v>
      </c>
      <c r="W37" s="13" t="s">
        <v>2539</v>
      </c>
      <c r="Y37" s="13" t="s">
        <v>1867</v>
      </c>
      <c r="Z37" t="s">
        <v>419</v>
      </c>
      <c r="AA37" t="s">
        <v>591</v>
      </c>
      <c r="AB37" s="11">
        <v>12</v>
      </c>
      <c r="AC37" t="s">
        <v>843</v>
      </c>
      <c r="AD37" s="13" t="s">
        <v>2031</v>
      </c>
      <c r="AE37" s="13" t="s">
        <v>2541</v>
      </c>
      <c r="AG37" s="13" t="s">
        <v>1171</v>
      </c>
      <c r="AH37" t="s">
        <v>419</v>
      </c>
      <c r="AI37" t="s">
        <v>47</v>
      </c>
      <c r="AJ37" s="11">
        <v>12</v>
      </c>
      <c r="AK37" t="s">
        <v>1406</v>
      </c>
      <c r="AL37" s="13" t="s">
        <v>2094</v>
      </c>
      <c r="AM37" s="13" t="s">
        <v>2541</v>
      </c>
    </row>
    <row r="38" spans="1:39" x14ac:dyDescent="0.2">
      <c r="A38" s="12" t="s">
        <v>1866</v>
      </c>
      <c r="B38" t="s">
        <v>1143</v>
      </c>
      <c r="C38" t="s">
        <v>591</v>
      </c>
      <c r="D38" s="11">
        <v>4</v>
      </c>
      <c r="E38" t="s">
        <v>1299</v>
      </c>
      <c r="F38" s="13" t="s">
        <v>1749</v>
      </c>
      <c r="G38" s="13" t="s">
        <v>2538</v>
      </c>
      <c r="I38" s="13" t="s">
        <v>1172</v>
      </c>
      <c r="J38" t="s">
        <v>1143</v>
      </c>
      <c r="K38" t="s">
        <v>591</v>
      </c>
      <c r="L38" s="11">
        <v>4</v>
      </c>
      <c r="M38" t="s">
        <v>1344</v>
      </c>
      <c r="N38" s="13" t="s">
        <v>1812</v>
      </c>
      <c r="O38" s="13" t="s">
        <v>2538</v>
      </c>
      <c r="Q38" s="13" t="s">
        <v>1868</v>
      </c>
      <c r="R38" t="s">
        <v>1143</v>
      </c>
      <c r="S38" t="s">
        <v>591</v>
      </c>
      <c r="T38" s="11">
        <v>4</v>
      </c>
      <c r="U38" t="s">
        <v>1353</v>
      </c>
      <c r="V38" s="13" t="s">
        <v>1969</v>
      </c>
      <c r="W38" s="13" t="s">
        <v>2539</v>
      </c>
      <c r="Y38" s="13" t="s">
        <v>1867</v>
      </c>
      <c r="Z38" t="s">
        <v>1143</v>
      </c>
      <c r="AA38" t="s">
        <v>591</v>
      </c>
      <c r="AB38" s="11">
        <v>4</v>
      </c>
      <c r="AC38" t="s">
        <v>1362</v>
      </c>
      <c r="AD38" s="13" t="s">
        <v>2032</v>
      </c>
      <c r="AE38" s="13" t="s">
        <v>2541</v>
      </c>
      <c r="AG38" s="13" t="s">
        <v>1171</v>
      </c>
      <c r="AH38" t="s">
        <v>1143</v>
      </c>
      <c r="AI38" t="s">
        <v>47</v>
      </c>
      <c r="AJ38" s="11">
        <v>4</v>
      </c>
      <c r="AK38" t="s">
        <v>1407</v>
      </c>
      <c r="AL38" s="13" t="s">
        <v>2095</v>
      </c>
      <c r="AM38" s="13" t="s">
        <v>2541</v>
      </c>
    </row>
    <row r="39" spans="1:39" x14ac:dyDescent="0.2">
      <c r="A39" s="12" t="s">
        <v>1866</v>
      </c>
      <c r="B39" t="s">
        <v>1143</v>
      </c>
      <c r="C39" t="s">
        <v>591</v>
      </c>
      <c r="D39" s="11">
        <v>5</v>
      </c>
      <c r="E39" t="s">
        <v>1300</v>
      </c>
      <c r="F39" s="13" t="s">
        <v>1750</v>
      </c>
      <c r="G39" s="13" t="s">
        <v>2538</v>
      </c>
      <c r="I39" s="13" t="s">
        <v>1172</v>
      </c>
      <c r="J39" t="s">
        <v>1143</v>
      </c>
      <c r="K39" t="s">
        <v>591</v>
      </c>
      <c r="L39" s="11">
        <v>5</v>
      </c>
      <c r="M39" t="s">
        <v>1345</v>
      </c>
      <c r="N39" s="13" t="s">
        <v>1813</v>
      </c>
      <c r="O39" s="13" t="s">
        <v>2538</v>
      </c>
      <c r="Q39" s="13" t="s">
        <v>1868</v>
      </c>
      <c r="R39" t="s">
        <v>1143</v>
      </c>
      <c r="S39" t="s">
        <v>591</v>
      </c>
      <c r="T39" s="11">
        <v>5</v>
      </c>
      <c r="U39" t="s">
        <v>1354</v>
      </c>
      <c r="V39" s="13" t="s">
        <v>1970</v>
      </c>
      <c r="W39" s="13" t="s">
        <v>2539</v>
      </c>
      <c r="Y39" s="13" t="s">
        <v>1867</v>
      </c>
      <c r="Z39" t="s">
        <v>1143</v>
      </c>
      <c r="AA39" t="s">
        <v>591</v>
      </c>
      <c r="AB39" s="11">
        <v>5</v>
      </c>
      <c r="AC39" t="s">
        <v>1363</v>
      </c>
      <c r="AD39" s="13" t="s">
        <v>2033</v>
      </c>
      <c r="AE39" s="13" t="s">
        <v>2541</v>
      </c>
      <c r="AG39" s="13" t="s">
        <v>1171</v>
      </c>
      <c r="AH39" t="s">
        <v>1143</v>
      </c>
      <c r="AI39" t="s">
        <v>47</v>
      </c>
      <c r="AJ39" s="11">
        <v>5</v>
      </c>
      <c r="AK39" t="s">
        <v>1408</v>
      </c>
      <c r="AL39" s="13" t="s">
        <v>2096</v>
      </c>
      <c r="AM39" s="13" t="s">
        <v>2541</v>
      </c>
    </row>
    <row r="40" spans="1:39" x14ac:dyDescent="0.2">
      <c r="A40" s="12" t="s">
        <v>1866</v>
      </c>
      <c r="B40" t="s">
        <v>1143</v>
      </c>
      <c r="C40" t="s">
        <v>591</v>
      </c>
      <c r="D40" s="11">
        <v>6</v>
      </c>
      <c r="E40" t="s">
        <v>1301</v>
      </c>
      <c r="F40" s="13" t="s">
        <v>1751</v>
      </c>
      <c r="G40" s="13" t="s">
        <v>2538</v>
      </c>
      <c r="I40" s="13" t="s">
        <v>1172</v>
      </c>
      <c r="J40" t="s">
        <v>1143</v>
      </c>
      <c r="K40" t="s">
        <v>591</v>
      </c>
      <c r="L40" s="11">
        <v>6</v>
      </c>
      <c r="M40" t="s">
        <v>1346</v>
      </c>
      <c r="N40" s="13" t="s">
        <v>1814</v>
      </c>
      <c r="O40" s="13" t="s">
        <v>2538</v>
      </c>
      <c r="Q40" s="13" t="s">
        <v>1868</v>
      </c>
      <c r="R40" t="s">
        <v>1143</v>
      </c>
      <c r="S40" t="s">
        <v>591</v>
      </c>
      <c r="T40" s="11">
        <v>6</v>
      </c>
      <c r="U40" t="s">
        <v>1355</v>
      </c>
      <c r="V40" s="13" t="s">
        <v>1971</v>
      </c>
      <c r="W40" s="13" t="s">
        <v>2539</v>
      </c>
      <c r="Y40" s="13" t="s">
        <v>1867</v>
      </c>
      <c r="Z40" t="s">
        <v>1143</v>
      </c>
      <c r="AA40" t="s">
        <v>591</v>
      </c>
      <c r="AB40" s="11">
        <v>6</v>
      </c>
      <c r="AC40" t="s">
        <v>1364</v>
      </c>
      <c r="AD40" s="13" t="s">
        <v>2034</v>
      </c>
      <c r="AE40" s="13" t="s">
        <v>2541</v>
      </c>
      <c r="AG40" s="13" t="s">
        <v>1171</v>
      </c>
      <c r="AH40" t="s">
        <v>1143</v>
      </c>
      <c r="AI40" t="s">
        <v>47</v>
      </c>
      <c r="AJ40" s="11">
        <v>6</v>
      </c>
      <c r="AK40" t="s">
        <v>1409</v>
      </c>
      <c r="AL40" s="13" t="s">
        <v>2097</v>
      </c>
      <c r="AM40" s="13" t="s">
        <v>2541</v>
      </c>
    </row>
    <row r="41" spans="1:39" x14ac:dyDescent="0.2">
      <c r="A41" s="12" t="s">
        <v>1866</v>
      </c>
      <c r="B41" t="s">
        <v>1143</v>
      </c>
      <c r="C41" t="s">
        <v>591</v>
      </c>
      <c r="D41" s="11">
        <v>7</v>
      </c>
      <c r="E41" t="s">
        <v>1302</v>
      </c>
      <c r="F41" s="13" t="s">
        <v>1752</v>
      </c>
      <c r="G41" s="13" t="s">
        <v>2538</v>
      </c>
      <c r="I41" s="13" t="s">
        <v>1172</v>
      </c>
      <c r="J41" t="s">
        <v>1143</v>
      </c>
      <c r="K41" t="s">
        <v>591</v>
      </c>
      <c r="L41" s="11">
        <v>7</v>
      </c>
      <c r="M41" t="s">
        <v>1347</v>
      </c>
      <c r="N41" s="13" t="s">
        <v>1815</v>
      </c>
      <c r="O41" s="13" t="s">
        <v>2538</v>
      </c>
      <c r="Q41" s="13" t="s">
        <v>1868</v>
      </c>
      <c r="R41" t="s">
        <v>1143</v>
      </c>
      <c r="S41" t="s">
        <v>591</v>
      </c>
      <c r="T41" s="11">
        <v>7</v>
      </c>
      <c r="U41" t="s">
        <v>1356</v>
      </c>
      <c r="V41" s="13" t="s">
        <v>1972</v>
      </c>
      <c r="W41" s="13" t="s">
        <v>2539</v>
      </c>
      <c r="Y41" s="13" t="s">
        <v>1867</v>
      </c>
      <c r="Z41" t="s">
        <v>1143</v>
      </c>
      <c r="AA41" t="s">
        <v>591</v>
      </c>
      <c r="AB41" s="11">
        <v>7</v>
      </c>
      <c r="AC41" t="s">
        <v>1365</v>
      </c>
      <c r="AD41" s="13" t="s">
        <v>2035</v>
      </c>
      <c r="AE41" s="13" t="s">
        <v>2541</v>
      </c>
      <c r="AG41" s="13" t="s">
        <v>1171</v>
      </c>
      <c r="AH41" t="s">
        <v>1143</v>
      </c>
      <c r="AI41" t="s">
        <v>47</v>
      </c>
      <c r="AJ41" s="11">
        <v>7</v>
      </c>
      <c r="AK41" t="s">
        <v>1410</v>
      </c>
      <c r="AL41" s="13" t="s">
        <v>2098</v>
      </c>
      <c r="AM41" s="13" t="s">
        <v>2541</v>
      </c>
    </row>
    <row r="42" spans="1:39" x14ac:dyDescent="0.2">
      <c r="A42" s="12" t="s">
        <v>1866</v>
      </c>
      <c r="B42" t="s">
        <v>1143</v>
      </c>
      <c r="C42" t="s">
        <v>591</v>
      </c>
      <c r="D42" s="11">
        <v>8</v>
      </c>
      <c r="E42" t="s">
        <v>1303</v>
      </c>
      <c r="F42" s="13" t="s">
        <v>1753</v>
      </c>
      <c r="G42" s="13" t="s">
        <v>2538</v>
      </c>
      <c r="I42" s="13" t="s">
        <v>1172</v>
      </c>
      <c r="J42" t="s">
        <v>1143</v>
      </c>
      <c r="K42" t="s">
        <v>591</v>
      </c>
      <c r="L42" s="11">
        <v>8</v>
      </c>
      <c r="M42" t="s">
        <v>1348</v>
      </c>
      <c r="N42" s="13" t="s">
        <v>1816</v>
      </c>
      <c r="O42" s="13" t="s">
        <v>2538</v>
      </c>
      <c r="Q42" s="13" t="s">
        <v>1868</v>
      </c>
      <c r="R42" t="s">
        <v>1143</v>
      </c>
      <c r="S42" t="s">
        <v>591</v>
      </c>
      <c r="T42" s="11">
        <v>8</v>
      </c>
      <c r="U42" t="s">
        <v>1357</v>
      </c>
      <c r="V42" s="13" t="s">
        <v>1973</v>
      </c>
      <c r="W42" s="13" t="s">
        <v>2539</v>
      </c>
      <c r="Y42" s="13" t="s">
        <v>1867</v>
      </c>
      <c r="Z42" t="s">
        <v>1143</v>
      </c>
      <c r="AA42" t="s">
        <v>591</v>
      </c>
      <c r="AB42" s="11">
        <v>8</v>
      </c>
      <c r="AC42" t="s">
        <v>1366</v>
      </c>
      <c r="AD42" s="13" t="s">
        <v>2036</v>
      </c>
      <c r="AE42" s="13" t="s">
        <v>2541</v>
      </c>
      <c r="AG42" s="13" t="s">
        <v>1171</v>
      </c>
      <c r="AH42" t="s">
        <v>1143</v>
      </c>
      <c r="AI42" t="s">
        <v>47</v>
      </c>
      <c r="AJ42" s="11">
        <v>8</v>
      </c>
      <c r="AK42" t="s">
        <v>1411</v>
      </c>
      <c r="AL42" s="13" t="s">
        <v>2099</v>
      </c>
      <c r="AM42" s="13" t="s">
        <v>2541</v>
      </c>
    </row>
    <row r="43" spans="1:39" x14ac:dyDescent="0.2">
      <c r="A43" s="12" t="s">
        <v>1866</v>
      </c>
      <c r="B43" t="s">
        <v>1143</v>
      </c>
      <c r="C43" t="s">
        <v>591</v>
      </c>
      <c r="D43" s="11">
        <v>9</v>
      </c>
      <c r="E43" t="s">
        <v>1304</v>
      </c>
      <c r="F43" s="13" t="s">
        <v>1754</v>
      </c>
      <c r="G43" s="13" t="s">
        <v>2538</v>
      </c>
      <c r="I43" s="13" t="s">
        <v>1172</v>
      </c>
      <c r="J43" t="s">
        <v>1143</v>
      </c>
      <c r="K43" t="s">
        <v>591</v>
      </c>
      <c r="L43" s="11">
        <v>9</v>
      </c>
      <c r="M43" t="s">
        <v>1349</v>
      </c>
      <c r="N43" s="13" t="s">
        <v>1817</v>
      </c>
      <c r="O43" s="13" t="s">
        <v>2538</v>
      </c>
      <c r="Q43" s="13" t="s">
        <v>1868</v>
      </c>
      <c r="R43" t="s">
        <v>1143</v>
      </c>
      <c r="S43" t="s">
        <v>591</v>
      </c>
      <c r="T43" s="11">
        <v>9</v>
      </c>
      <c r="U43" t="s">
        <v>1358</v>
      </c>
      <c r="V43" s="13" t="s">
        <v>1974</v>
      </c>
      <c r="W43" s="13" t="s">
        <v>2539</v>
      </c>
      <c r="Y43" s="13" t="s">
        <v>1867</v>
      </c>
      <c r="Z43" t="s">
        <v>1143</v>
      </c>
      <c r="AA43" t="s">
        <v>591</v>
      </c>
      <c r="AB43" s="11">
        <v>9</v>
      </c>
      <c r="AC43" t="s">
        <v>1367</v>
      </c>
      <c r="AD43" s="13" t="s">
        <v>2037</v>
      </c>
      <c r="AE43" s="13" t="s">
        <v>2541</v>
      </c>
      <c r="AG43" s="13" t="s">
        <v>1171</v>
      </c>
      <c r="AH43" t="s">
        <v>1143</v>
      </c>
      <c r="AI43" t="s">
        <v>47</v>
      </c>
      <c r="AJ43" s="11">
        <v>9</v>
      </c>
      <c r="AK43" t="s">
        <v>1412</v>
      </c>
      <c r="AL43" s="13" t="s">
        <v>2100</v>
      </c>
      <c r="AM43" s="13" t="s">
        <v>2541</v>
      </c>
    </row>
    <row r="44" spans="1:39" x14ac:dyDescent="0.2">
      <c r="A44" s="12" t="s">
        <v>1866</v>
      </c>
      <c r="B44" t="s">
        <v>1143</v>
      </c>
      <c r="C44" t="s">
        <v>591</v>
      </c>
      <c r="D44" s="11">
        <v>10</v>
      </c>
      <c r="E44" t="s">
        <v>1305</v>
      </c>
      <c r="F44" s="13" t="s">
        <v>1755</v>
      </c>
      <c r="G44" s="13" t="s">
        <v>2538</v>
      </c>
      <c r="I44" s="13" t="s">
        <v>1172</v>
      </c>
      <c r="J44" t="s">
        <v>1143</v>
      </c>
      <c r="K44" t="s">
        <v>591</v>
      </c>
      <c r="L44" s="11">
        <v>10</v>
      </c>
      <c r="M44" t="s">
        <v>1350</v>
      </c>
      <c r="N44" s="13" t="s">
        <v>1818</v>
      </c>
      <c r="O44" s="13" t="s">
        <v>2538</v>
      </c>
      <c r="Q44" s="13" t="s">
        <v>1868</v>
      </c>
      <c r="R44" t="s">
        <v>1143</v>
      </c>
      <c r="S44" t="s">
        <v>591</v>
      </c>
      <c r="T44" s="11">
        <v>10</v>
      </c>
      <c r="U44" t="s">
        <v>1359</v>
      </c>
      <c r="V44" s="13" t="s">
        <v>1975</v>
      </c>
      <c r="W44" s="13" t="s">
        <v>2539</v>
      </c>
      <c r="Y44" s="13" t="s">
        <v>1867</v>
      </c>
      <c r="Z44" t="s">
        <v>1143</v>
      </c>
      <c r="AA44" t="s">
        <v>591</v>
      </c>
      <c r="AB44" s="11">
        <v>10</v>
      </c>
      <c r="AC44" t="s">
        <v>1368</v>
      </c>
      <c r="AD44" s="13" t="s">
        <v>2038</v>
      </c>
      <c r="AE44" s="13" t="s">
        <v>2541</v>
      </c>
      <c r="AG44" s="13" t="s">
        <v>1171</v>
      </c>
      <c r="AH44" t="s">
        <v>1143</v>
      </c>
      <c r="AI44" t="s">
        <v>47</v>
      </c>
      <c r="AJ44" s="11">
        <v>10</v>
      </c>
      <c r="AK44" t="s">
        <v>1413</v>
      </c>
      <c r="AL44" s="13" t="s">
        <v>2101</v>
      </c>
      <c r="AM44" s="13" t="s">
        <v>2541</v>
      </c>
    </row>
    <row r="45" spans="1:39" x14ac:dyDescent="0.2">
      <c r="A45" s="12" t="s">
        <v>1866</v>
      </c>
      <c r="B45" t="s">
        <v>1143</v>
      </c>
      <c r="C45" t="s">
        <v>591</v>
      </c>
      <c r="D45" s="11">
        <v>11</v>
      </c>
      <c r="E45" t="s">
        <v>1306</v>
      </c>
      <c r="F45" s="13" t="s">
        <v>1756</v>
      </c>
      <c r="G45" s="13" t="s">
        <v>2538</v>
      </c>
      <c r="I45" s="13" t="s">
        <v>1172</v>
      </c>
      <c r="J45" t="s">
        <v>1143</v>
      </c>
      <c r="K45" t="s">
        <v>591</v>
      </c>
      <c r="L45" s="11">
        <v>11</v>
      </c>
      <c r="M45" t="s">
        <v>1351</v>
      </c>
      <c r="N45" s="13" t="s">
        <v>1819</v>
      </c>
      <c r="O45" s="13" t="s">
        <v>2538</v>
      </c>
      <c r="Q45" s="13" t="s">
        <v>1868</v>
      </c>
      <c r="R45" t="s">
        <v>1143</v>
      </c>
      <c r="S45" t="s">
        <v>591</v>
      </c>
      <c r="T45" s="11">
        <v>11</v>
      </c>
      <c r="U45" t="s">
        <v>1360</v>
      </c>
      <c r="V45" s="13" t="s">
        <v>1976</v>
      </c>
      <c r="W45" s="13" t="s">
        <v>2539</v>
      </c>
      <c r="Y45" s="13" t="s">
        <v>1867</v>
      </c>
      <c r="Z45" t="s">
        <v>1143</v>
      </c>
      <c r="AA45" t="s">
        <v>591</v>
      </c>
      <c r="AB45" s="11">
        <v>11</v>
      </c>
      <c r="AC45" t="s">
        <v>1369</v>
      </c>
      <c r="AD45" s="13" t="s">
        <v>2039</v>
      </c>
      <c r="AE45" s="13" t="s">
        <v>2541</v>
      </c>
      <c r="AG45" s="13" t="s">
        <v>1171</v>
      </c>
      <c r="AH45" t="s">
        <v>1143</v>
      </c>
      <c r="AI45" t="s">
        <v>47</v>
      </c>
      <c r="AJ45" s="11">
        <v>11</v>
      </c>
      <c r="AK45" t="s">
        <v>1414</v>
      </c>
      <c r="AL45" s="13" t="s">
        <v>2102</v>
      </c>
      <c r="AM45" s="13" t="s">
        <v>2541</v>
      </c>
    </row>
    <row r="46" spans="1:39" x14ac:dyDescent="0.2">
      <c r="A46" s="12" t="s">
        <v>1866</v>
      </c>
      <c r="B46" t="s">
        <v>1143</v>
      </c>
      <c r="C46" t="s">
        <v>591</v>
      </c>
      <c r="D46" s="11">
        <v>12</v>
      </c>
      <c r="E46" t="s">
        <v>1307</v>
      </c>
      <c r="F46" s="13" t="s">
        <v>1757</v>
      </c>
      <c r="G46" s="13" t="s">
        <v>2538</v>
      </c>
      <c r="I46" s="13" t="s">
        <v>1172</v>
      </c>
      <c r="J46" t="s">
        <v>1143</v>
      </c>
      <c r="K46" t="s">
        <v>591</v>
      </c>
      <c r="L46" s="11">
        <v>12</v>
      </c>
      <c r="M46" t="s">
        <v>1352</v>
      </c>
      <c r="N46" s="13" t="s">
        <v>1820</v>
      </c>
      <c r="O46" s="13" t="s">
        <v>2538</v>
      </c>
      <c r="Q46" s="13" t="s">
        <v>1868</v>
      </c>
      <c r="R46" t="s">
        <v>1143</v>
      </c>
      <c r="S46" t="s">
        <v>591</v>
      </c>
      <c r="T46" s="11">
        <v>12</v>
      </c>
      <c r="U46" t="s">
        <v>1361</v>
      </c>
      <c r="V46" s="13" t="s">
        <v>1977</v>
      </c>
      <c r="W46" s="13" t="s">
        <v>2539</v>
      </c>
      <c r="Y46" s="13" t="s">
        <v>1867</v>
      </c>
      <c r="Z46" t="s">
        <v>1143</v>
      </c>
      <c r="AA46" t="s">
        <v>591</v>
      </c>
      <c r="AB46" s="11">
        <v>12</v>
      </c>
      <c r="AC46" t="s">
        <v>1370</v>
      </c>
      <c r="AD46" s="13" t="s">
        <v>2040</v>
      </c>
      <c r="AE46" s="13" t="s">
        <v>2541</v>
      </c>
      <c r="AG46" s="13" t="s">
        <v>1171</v>
      </c>
      <c r="AH46" t="s">
        <v>1143</v>
      </c>
      <c r="AI46" t="s">
        <v>47</v>
      </c>
      <c r="AJ46" s="11">
        <v>12</v>
      </c>
      <c r="AK46" t="s">
        <v>1415</v>
      </c>
      <c r="AL46" s="13" t="s">
        <v>2103</v>
      </c>
      <c r="AM46" s="13" t="s">
        <v>2541</v>
      </c>
    </row>
    <row r="47" spans="1:39" x14ac:dyDescent="0.2">
      <c r="A47" s="12" t="s">
        <v>1866</v>
      </c>
      <c r="B47" t="s">
        <v>1869</v>
      </c>
      <c r="C47" t="s">
        <v>591</v>
      </c>
      <c r="D47" s="11">
        <v>4</v>
      </c>
      <c r="E47" t="s">
        <v>1871</v>
      </c>
      <c r="F47" s="13" t="s">
        <v>1758</v>
      </c>
      <c r="G47" s="13" t="s">
        <v>2538</v>
      </c>
      <c r="I47" s="13" t="s">
        <v>1172</v>
      </c>
      <c r="J47" t="s">
        <v>1869</v>
      </c>
      <c r="K47" t="s">
        <v>591</v>
      </c>
      <c r="L47" s="11">
        <v>4</v>
      </c>
      <c r="M47" t="s">
        <v>1879</v>
      </c>
      <c r="N47" s="13" t="s">
        <v>1821</v>
      </c>
      <c r="O47" s="13" t="s">
        <v>2538</v>
      </c>
      <c r="Q47" s="13" t="s">
        <v>1868</v>
      </c>
      <c r="R47" t="s">
        <v>1869</v>
      </c>
      <c r="S47" t="s">
        <v>591</v>
      </c>
      <c r="T47" s="11">
        <v>4</v>
      </c>
      <c r="U47" t="s">
        <v>1888</v>
      </c>
      <c r="V47" s="13" t="s">
        <v>1978</v>
      </c>
      <c r="W47" s="13" t="s">
        <v>2539</v>
      </c>
      <c r="Y47" s="13" t="s">
        <v>1867</v>
      </c>
      <c r="Z47" t="s">
        <v>1869</v>
      </c>
      <c r="AA47" t="s">
        <v>591</v>
      </c>
      <c r="AB47" s="11">
        <v>4</v>
      </c>
      <c r="AC47" t="s">
        <v>1897</v>
      </c>
      <c r="AD47" s="13" t="s">
        <v>2041</v>
      </c>
      <c r="AE47" s="13" t="s">
        <v>2541</v>
      </c>
      <c r="AG47" s="13" t="s">
        <v>1171</v>
      </c>
      <c r="AH47" t="s">
        <v>1869</v>
      </c>
      <c r="AI47" t="s">
        <v>591</v>
      </c>
      <c r="AJ47" s="11">
        <v>4</v>
      </c>
      <c r="AK47" t="s">
        <v>1906</v>
      </c>
      <c r="AL47" s="13" t="s">
        <v>2104</v>
      </c>
      <c r="AM47" s="13" t="s">
        <v>2541</v>
      </c>
    </row>
    <row r="48" spans="1:39" x14ac:dyDescent="0.2">
      <c r="A48" s="12" t="s">
        <v>1866</v>
      </c>
      <c r="B48" t="s">
        <v>1869</v>
      </c>
      <c r="C48" t="s">
        <v>591</v>
      </c>
      <c r="D48" s="11">
        <v>5</v>
      </c>
      <c r="E48" t="s">
        <v>1870</v>
      </c>
      <c r="F48" s="13" t="s">
        <v>1759</v>
      </c>
      <c r="G48" s="13" t="s">
        <v>2538</v>
      </c>
      <c r="I48" s="13" t="s">
        <v>1172</v>
      </c>
      <c r="J48" t="s">
        <v>1869</v>
      </c>
      <c r="K48" t="s">
        <v>591</v>
      </c>
      <c r="L48" s="11">
        <v>5</v>
      </c>
      <c r="M48" t="s">
        <v>1880</v>
      </c>
      <c r="N48" s="13" t="s">
        <v>1822</v>
      </c>
      <c r="O48" s="13" t="s">
        <v>2538</v>
      </c>
      <c r="Q48" s="13" t="s">
        <v>1868</v>
      </c>
      <c r="R48" t="s">
        <v>1869</v>
      </c>
      <c r="S48" t="s">
        <v>591</v>
      </c>
      <c r="T48" s="11">
        <v>5</v>
      </c>
      <c r="U48" t="s">
        <v>1889</v>
      </c>
      <c r="V48" s="13" t="s">
        <v>1979</v>
      </c>
      <c r="W48" s="13" t="s">
        <v>2539</v>
      </c>
      <c r="Y48" s="13" t="s">
        <v>1867</v>
      </c>
      <c r="Z48" t="s">
        <v>1869</v>
      </c>
      <c r="AA48" t="s">
        <v>591</v>
      </c>
      <c r="AB48" s="11">
        <v>5</v>
      </c>
      <c r="AC48" t="s">
        <v>1898</v>
      </c>
      <c r="AD48" s="13" t="s">
        <v>2042</v>
      </c>
      <c r="AE48" s="13" t="s">
        <v>2541</v>
      </c>
      <c r="AG48" s="13" t="s">
        <v>1171</v>
      </c>
      <c r="AH48" t="s">
        <v>1869</v>
      </c>
      <c r="AI48" t="s">
        <v>591</v>
      </c>
      <c r="AJ48" s="11">
        <v>5</v>
      </c>
      <c r="AK48" t="s">
        <v>1907</v>
      </c>
      <c r="AL48" s="13" t="s">
        <v>2105</v>
      </c>
      <c r="AM48" s="13" t="s">
        <v>2541</v>
      </c>
    </row>
    <row r="49" spans="1:39" x14ac:dyDescent="0.2">
      <c r="A49" s="12" t="s">
        <v>1866</v>
      </c>
      <c r="B49" t="s">
        <v>1869</v>
      </c>
      <c r="C49" t="s">
        <v>591</v>
      </c>
      <c r="D49" s="11">
        <v>6</v>
      </c>
      <c r="E49" t="s">
        <v>1872</v>
      </c>
      <c r="F49" s="13" t="s">
        <v>1760</v>
      </c>
      <c r="G49" s="13" t="s">
        <v>2538</v>
      </c>
      <c r="I49" s="13" t="s">
        <v>1172</v>
      </c>
      <c r="J49" t="s">
        <v>1869</v>
      </c>
      <c r="K49" t="s">
        <v>591</v>
      </c>
      <c r="L49" s="11">
        <v>6</v>
      </c>
      <c r="M49" t="s">
        <v>1881</v>
      </c>
      <c r="N49" s="13" t="s">
        <v>1823</v>
      </c>
      <c r="O49" s="13" t="s">
        <v>2538</v>
      </c>
      <c r="Q49" s="13" t="s">
        <v>1868</v>
      </c>
      <c r="R49" t="s">
        <v>1869</v>
      </c>
      <c r="S49" t="s">
        <v>591</v>
      </c>
      <c r="T49" s="11">
        <v>6</v>
      </c>
      <c r="U49" t="s">
        <v>1890</v>
      </c>
      <c r="V49" s="13" t="s">
        <v>1980</v>
      </c>
      <c r="W49" s="13" t="s">
        <v>2539</v>
      </c>
      <c r="Y49" s="13" t="s">
        <v>1867</v>
      </c>
      <c r="Z49" t="s">
        <v>1869</v>
      </c>
      <c r="AA49" t="s">
        <v>591</v>
      </c>
      <c r="AB49" s="11">
        <v>6</v>
      </c>
      <c r="AC49" t="s">
        <v>1899</v>
      </c>
      <c r="AD49" s="13" t="s">
        <v>2043</v>
      </c>
      <c r="AE49" s="13" t="s">
        <v>2541</v>
      </c>
      <c r="AG49" s="13" t="s">
        <v>1171</v>
      </c>
      <c r="AH49" t="s">
        <v>1869</v>
      </c>
      <c r="AI49" t="s">
        <v>591</v>
      </c>
      <c r="AJ49" s="11">
        <v>6</v>
      </c>
      <c r="AK49" t="s">
        <v>1908</v>
      </c>
      <c r="AL49" s="13" t="s">
        <v>2106</v>
      </c>
      <c r="AM49" s="13" t="s">
        <v>2541</v>
      </c>
    </row>
    <row r="50" spans="1:39" x14ac:dyDescent="0.2">
      <c r="A50" s="12" t="s">
        <v>1866</v>
      </c>
      <c r="B50" t="s">
        <v>1869</v>
      </c>
      <c r="C50" t="s">
        <v>591</v>
      </c>
      <c r="D50" s="11">
        <v>7</v>
      </c>
      <c r="E50" t="s">
        <v>1873</v>
      </c>
      <c r="F50" s="13" t="s">
        <v>1761</v>
      </c>
      <c r="G50" s="13" t="s">
        <v>2538</v>
      </c>
      <c r="I50" s="13" t="s">
        <v>1172</v>
      </c>
      <c r="J50" t="s">
        <v>1869</v>
      </c>
      <c r="K50" t="s">
        <v>591</v>
      </c>
      <c r="L50" s="11">
        <v>7</v>
      </c>
      <c r="M50" t="s">
        <v>1882</v>
      </c>
      <c r="N50" s="13" t="s">
        <v>1824</v>
      </c>
      <c r="O50" s="13" t="s">
        <v>2538</v>
      </c>
      <c r="Q50" s="13" t="s">
        <v>1868</v>
      </c>
      <c r="R50" t="s">
        <v>1869</v>
      </c>
      <c r="S50" t="s">
        <v>591</v>
      </c>
      <c r="T50" s="11">
        <v>7</v>
      </c>
      <c r="U50" t="s">
        <v>1891</v>
      </c>
      <c r="V50" s="13" t="s">
        <v>1981</v>
      </c>
      <c r="W50" s="13" t="s">
        <v>2539</v>
      </c>
      <c r="Y50" s="13" t="s">
        <v>1867</v>
      </c>
      <c r="Z50" t="s">
        <v>1869</v>
      </c>
      <c r="AA50" t="s">
        <v>591</v>
      </c>
      <c r="AB50" s="11">
        <v>7</v>
      </c>
      <c r="AC50" t="s">
        <v>1900</v>
      </c>
      <c r="AD50" s="13" t="s">
        <v>2044</v>
      </c>
      <c r="AE50" s="13" t="s">
        <v>2541</v>
      </c>
      <c r="AG50" s="13" t="s">
        <v>1171</v>
      </c>
      <c r="AH50" t="s">
        <v>1869</v>
      </c>
      <c r="AI50" t="s">
        <v>591</v>
      </c>
      <c r="AJ50" s="11">
        <v>7</v>
      </c>
      <c r="AK50" t="s">
        <v>1909</v>
      </c>
      <c r="AL50" s="13" t="s">
        <v>2107</v>
      </c>
      <c r="AM50" s="13" t="s">
        <v>2541</v>
      </c>
    </row>
    <row r="51" spans="1:39" x14ac:dyDescent="0.2">
      <c r="A51" s="12" t="s">
        <v>1866</v>
      </c>
      <c r="B51" t="s">
        <v>1869</v>
      </c>
      <c r="C51" t="s">
        <v>591</v>
      </c>
      <c r="D51" s="11">
        <v>8</v>
      </c>
      <c r="E51" t="s">
        <v>1874</v>
      </c>
      <c r="F51" s="13" t="s">
        <v>1762</v>
      </c>
      <c r="G51" s="13" t="s">
        <v>2538</v>
      </c>
      <c r="I51" s="13" t="s">
        <v>1172</v>
      </c>
      <c r="J51" t="s">
        <v>1869</v>
      </c>
      <c r="K51" t="s">
        <v>591</v>
      </c>
      <c r="L51" s="11">
        <v>8</v>
      </c>
      <c r="M51" t="s">
        <v>1883</v>
      </c>
      <c r="N51" s="13" t="s">
        <v>1825</v>
      </c>
      <c r="O51" s="13" t="s">
        <v>2538</v>
      </c>
      <c r="Q51" s="13" t="s">
        <v>1868</v>
      </c>
      <c r="R51" t="s">
        <v>1869</v>
      </c>
      <c r="S51" t="s">
        <v>591</v>
      </c>
      <c r="T51" s="11">
        <v>8</v>
      </c>
      <c r="U51" t="s">
        <v>1892</v>
      </c>
      <c r="V51" s="13" t="s">
        <v>1982</v>
      </c>
      <c r="W51" s="13" t="s">
        <v>2539</v>
      </c>
      <c r="Y51" s="13" t="s">
        <v>1867</v>
      </c>
      <c r="Z51" t="s">
        <v>1869</v>
      </c>
      <c r="AA51" t="s">
        <v>591</v>
      </c>
      <c r="AB51" s="11">
        <v>8</v>
      </c>
      <c r="AC51" t="s">
        <v>1901</v>
      </c>
      <c r="AD51" s="13" t="s">
        <v>2045</v>
      </c>
      <c r="AE51" s="13" t="s">
        <v>2541</v>
      </c>
      <c r="AG51" s="13" t="s">
        <v>1171</v>
      </c>
      <c r="AH51" t="s">
        <v>1869</v>
      </c>
      <c r="AI51" t="s">
        <v>591</v>
      </c>
      <c r="AJ51" s="11">
        <v>8</v>
      </c>
      <c r="AK51" t="s">
        <v>1910</v>
      </c>
      <c r="AL51" s="13" t="s">
        <v>2108</v>
      </c>
      <c r="AM51" s="13" t="s">
        <v>2541</v>
      </c>
    </row>
    <row r="52" spans="1:39" x14ac:dyDescent="0.2">
      <c r="A52" s="12" t="s">
        <v>1866</v>
      </c>
      <c r="B52" t="s">
        <v>1869</v>
      </c>
      <c r="C52" t="s">
        <v>591</v>
      </c>
      <c r="D52" s="11">
        <v>9</v>
      </c>
      <c r="E52" t="s">
        <v>1875</v>
      </c>
      <c r="F52" s="13" t="s">
        <v>1763</v>
      </c>
      <c r="G52" s="13" t="s">
        <v>2538</v>
      </c>
      <c r="I52" s="13" t="s">
        <v>1172</v>
      </c>
      <c r="J52" t="s">
        <v>1869</v>
      </c>
      <c r="K52" t="s">
        <v>591</v>
      </c>
      <c r="L52" s="11">
        <v>9</v>
      </c>
      <c r="M52" t="s">
        <v>1884</v>
      </c>
      <c r="N52" s="13" t="s">
        <v>1826</v>
      </c>
      <c r="O52" s="13" t="s">
        <v>2538</v>
      </c>
      <c r="Q52" s="13" t="s">
        <v>1868</v>
      </c>
      <c r="R52" t="s">
        <v>1869</v>
      </c>
      <c r="S52" t="s">
        <v>591</v>
      </c>
      <c r="T52" s="11">
        <v>9</v>
      </c>
      <c r="U52" t="s">
        <v>1893</v>
      </c>
      <c r="V52" s="13" t="s">
        <v>1983</v>
      </c>
      <c r="W52" s="13" t="s">
        <v>2539</v>
      </c>
      <c r="Y52" s="13" t="s">
        <v>1867</v>
      </c>
      <c r="Z52" t="s">
        <v>1869</v>
      </c>
      <c r="AA52" t="s">
        <v>591</v>
      </c>
      <c r="AB52" s="11">
        <v>9</v>
      </c>
      <c r="AC52" t="s">
        <v>1902</v>
      </c>
      <c r="AD52" s="13" t="s">
        <v>2046</v>
      </c>
      <c r="AE52" s="13" t="s">
        <v>2541</v>
      </c>
      <c r="AG52" s="13" t="s">
        <v>1171</v>
      </c>
      <c r="AH52" t="s">
        <v>1869</v>
      </c>
      <c r="AI52" t="s">
        <v>591</v>
      </c>
      <c r="AJ52" s="11">
        <v>9</v>
      </c>
      <c r="AK52" t="s">
        <v>1911</v>
      </c>
      <c r="AL52" s="13" t="s">
        <v>2109</v>
      </c>
      <c r="AM52" s="13" t="s">
        <v>2541</v>
      </c>
    </row>
    <row r="53" spans="1:39" x14ac:dyDescent="0.2">
      <c r="A53" s="14" t="s">
        <v>1866</v>
      </c>
      <c r="B53" s="15" t="s">
        <v>1869</v>
      </c>
      <c r="C53" s="15" t="s">
        <v>591</v>
      </c>
      <c r="D53" s="16">
        <v>10</v>
      </c>
      <c r="E53" t="s">
        <v>1876</v>
      </c>
      <c r="F53" s="13" t="s">
        <v>1764</v>
      </c>
      <c r="G53" s="13" t="s">
        <v>2538</v>
      </c>
      <c r="I53" s="13" t="s">
        <v>1172</v>
      </c>
      <c r="J53" s="15" t="s">
        <v>1869</v>
      </c>
      <c r="K53" s="15" t="s">
        <v>591</v>
      </c>
      <c r="L53" s="16">
        <v>10</v>
      </c>
      <c r="M53" t="s">
        <v>1885</v>
      </c>
      <c r="N53" s="13" t="s">
        <v>1827</v>
      </c>
      <c r="O53" s="13" t="s">
        <v>2538</v>
      </c>
      <c r="Q53" s="13" t="s">
        <v>1868</v>
      </c>
      <c r="R53" s="15" t="s">
        <v>1869</v>
      </c>
      <c r="S53" s="15" t="s">
        <v>591</v>
      </c>
      <c r="T53" s="16">
        <v>10</v>
      </c>
      <c r="U53" t="s">
        <v>1894</v>
      </c>
      <c r="V53" s="13" t="s">
        <v>1984</v>
      </c>
      <c r="W53" s="13" t="s">
        <v>2539</v>
      </c>
      <c r="Y53" s="13" t="s">
        <v>1867</v>
      </c>
      <c r="Z53" s="15" t="s">
        <v>1869</v>
      </c>
      <c r="AA53" s="15" t="s">
        <v>591</v>
      </c>
      <c r="AB53" s="16">
        <v>10</v>
      </c>
      <c r="AC53" t="s">
        <v>1903</v>
      </c>
      <c r="AD53" s="13" t="s">
        <v>2047</v>
      </c>
      <c r="AE53" s="13" t="s">
        <v>2541</v>
      </c>
      <c r="AG53" s="13" t="s">
        <v>1171</v>
      </c>
      <c r="AH53" s="15" t="s">
        <v>1869</v>
      </c>
      <c r="AI53" s="15" t="s">
        <v>591</v>
      </c>
      <c r="AJ53" s="16">
        <v>10</v>
      </c>
      <c r="AK53" t="s">
        <v>1912</v>
      </c>
      <c r="AL53" s="13" t="s">
        <v>2110</v>
      </c>
      <c r="AM53" s="13" t="s">
        <v>2541</v>
      </c>
    </row>
    <row r="54" spans="1:39" x14ac:dyDescent="0.2">
      <c r="A54" s="14" t="s">
        <v>1866</v>
      </c>
      <c r="B54" s="15" t="s">
        <v>1869</v>
      </c>
      <c r="C54" s="15" t="s">
        <v>591</v>
      </c>
      <c r="D54" s="16">
        <v>11</v>
      </c>
      <c r="E54" t="s">
        <v>1877</v>
      </c>
      <c r="F54" s="13" t="s">
        <v>1765</v>
      </c>
      <c r="G54" s="13" t="s">
        <v>2538</v>
      </c>
      <c r="I54" s="13" t="s">
        <v>1172</v>
      </c>
      <c r="J54" s="15" t="s">
        <v>1869</v>
      </c>
      <c r="K54" s="15" t="s">
        <v>591</v>
      </c>
      <c r="L54" s="16">
        <v>11</v>
      </c>
      <c r="M54" t="s">
        <v>1886</v>
      </c>
      <c r="N54" s="13" t="s">
        <v>1828</v>
      </c>
      <c r="O54" s="13" t="s">
        <v>2538</v>
      </c>
      <c r="Q54" s="13" t="s">
        <v>1868</v>
      </c>
      <c r="R54" s="15" t="s">
        <v>1869</v>
      </c>
      <c r="S54" s="15" t="s">
        <v>591</v>
      </c>
      <c r="T54" s="16">
        <v>11</v>
      </c>
      <c r="U54" t="s">
        <v>1895</v>
      </c>
      <c r="V54" s="13" t="s">
        <v>1985</v>
      </c>
      <c r="W54" s="13" t="s">
        <v>2539</v>
      </c>
      <c r="Y54" s="13" t="s">
        <v>1867</v>
      </c>
      <c r="Z54" s="15" t="s">
        <v>1869</v>
      </c>
      <c r="AA54" s="15" t="s">
        <v>591</v>
      </c>
      <c r="AB54" s="16">
        <v>11</v>
      </c>
      <c r="AC54" t="s">
        <v>1904</v>
      </c>
      <c r="AD54" s="13" t="s">
        <v>2048</v>
      </c>
      <c r="AE54" s="13" t="s">
        <v>2541</v>
      </c>
      <c r="AG54" s="13" t="s">
        <v>1171</v>
      </c>
      <c r="AH54" s="15" t="s">
        <v>1869</v>
      </c>
      <c r="AI54" s="15" t="s">
        <v>591</v>
      </c>
      <c r="AJ54" s="16">
        <v>11</v>
      </c>
      <c r="AK54" t="s">
        <v>1913</v>
      </c>
      <c r="AL54" s="13" t="s">
        <v>2111</v>
      </c>
      <c r="AM54" s="13" t="s">
        <v>2541</v>
      </c>
    </row>
    <row r="55" spans="1:39" x14ac:dyDescent="0.2">
      <c r="A55" s="14" t="s">
        <v>1866</v>
      </c>
      <c r="B55" s="15" t="s">
        <v>1869</v>
      </c>
      <c r="C55" s="15" t="s">
        <v>591</v>
      </c>
      <c r="D55" s="16">
        <v>12</v>
      </c>
      <c r="E55" t="s">
        <v>1878</v>
      </c>
      <c r="F55" s="13" t="s">
        <v>1766</v>
      </c>
      <c r="G55" s="13" t="s">
        <v>2538</v>
      </c>
      <c r="I55" s="13" t="s">
        <v>1172</v>
      </c>
      <c r="J55" s="15" t="s">
        <v>1869</v>
      </c>
      <c r="K55" s="15" t="s">
        <v>591</v>
      </c>
      <c r="L55" s="16">
        <v>12</v>
      </c>
      <c r="M55" t="s">
        <v>1887</v>
      </c>
      <c r="N55" s="13" t="s">
        <v>1829</v>
      </c>
      <c r="O55" s="13" t="s">
        <v>2538</v>
      </c>
      <c r="Q55" s="13" t="s">
        <v>1868</v>
      </c>
      <c r="R55" s="15" t="s">
        <v>1869</v>
      </c>
      <c r="S55" s="15" t="s">
        <v>591</v>
      </c>
      <c r="T55" s="16">
        <v>12</v>
      </c>
      <c r="U55" t="s">
        <v>1896</v>
      </c>
      <c r="V55" s="13" t="s">
        <v>1986</v>
      </c>
      <c r="W55" s="13" t="s">
        <v>2539</v>
      </c>
      <c r="Y55" s="13" t="s">
        <v>1867</v>
      </c>
      <c r="Z55" s="15" t="s">
        <v>1869</v>
      </c>
      <c r="AA55" s="15" t="s">
        <v>591</v>
      </c>
      <c r="AB55" s="16">
        <v>12</v>
      </c>
      <c r="AC55" t="s">
        <v>1905</v>
      </c>
      <c r="AD55" s="13" t="s">
        <v>2049</v>
      </c>
      <c r="AE55" s="13" t="s">
        <v>2541</v>
      </c>
      <c r="AG55" s="13" t="s">
        <v>1171</v>
      </c>
      <c r="AH55" s="15" t="s">
        <v>1869</v>
      </c>
      <c r="AI55" s="15" t="s">
        <v>591</v>
      </c>
      <c r="AJ55" s="16">
        <v>12</v>
      </c>
      <c r="AK55" t="s">
        <v>1914</v>
      </c>
      <c r="AL55" s="13" t="s">
        <v>2112</v>
      </c>
      <c r="AM55" s="13" t="s">
        <v>2541</v>
      </c>
    </row>
    <row r="56" spans="1:39" x14ac:dyDescent="0.2">
      <c r="A56" s="12" t="s">
        <v>1866</v>
      </c>
      <c r="B56" t="s">
        <v>2230</v>
      </c>
      <c r="C56" t="s">
        <v>591</v>
      </c>
      <c r="D56" s="11">
        <v>4</v>
      </c>
      <c r="E56" t="s">
        <v>2231</v>
      </c>
      <c r="F56" s="13" t="s">
        <v>1767</v>
      </c>
      <c r="G56" s="13" t="s">
        <v>2538</v>
      </c>
      <c r="I56" s="13" t="s">
        <v>1172</v>
      </c>
      <c r="J56" t="s">
        <v>2230</v>
      </c>
      <c r="K56" t="s">
        <v>591</v>
      </c>
      <c r="L56" s="11">
        <v>4</v>
      </c>
      <c r="M56" t="s">
        <v>2240</v>
      </c>
      <c r="N56" s="13" t="s">
        <v>1830</v>
      </c>
      <c r="O56" s="13" t="s">
        <v>2538</v>
      </c>
      <c r="Q56" s="13" t="s">
        <v>1868</v>
      </c>
      <c r="R56" t="s">
        <v>2230</v>
      </c>
      <c r="S56" t="s">
        <v>591</v>
      </c>
      <c r="T56" s="11">
        <v>4</v>
      </c>
      <c r="U56" t="s">
        <v>2258</v>
      </c>
      <c r="V56" s="13" t="s">
        <v>1987</v>
      </c>
      <c r="W56" s="13" t="s">
        <v>2539</v>
      </c>
      <c r="Y56" s="13" t="s">
        <v>1867</v>
      </c>
      <c r="Z56" t="s">
        <v>2230</v>
      </c>
      <c r="AA56" t="s">
        <v>591</v>
      </c>
      <c r="AB56" s="11">
        <v>4</v>
      </c>
      <c r="AC56" t="s">
        <v>2267</v>
      </c>
      <c r="AD56" s="13" t="s">
        <v>2050</v>
      </c>
      <c r="AE56" s="13" t="s">
        <v>2541</v>
      </c>
      <c r="AG56" s="13" t="s">
        <v>1171</v>
      </c>
      <c r="AH56" t="s">
        <v>2230</v>
      </c>
      <c r="AI56" t="s">
        <v>591</v>
      </c>
      <c r="AJ56" s="11">
        <v>4</v>
      </c>
      <c r="AK56" t="s">
        <v>2276</v>
      </c>
      <c r="AL56" s="13" t="s">
        <v>2113</v>
      </c>
      <c r="AM56" s="13" t="s">
        <v>2541</v>
      </c>
    </row>
    <row r="57" spans="1:39" x14ac:dyDescent="0.2">
      <c r="A57" s="12" t="s">
        <v>1866</v>
      </c>
      <c r="B57" t="s">
        <v>2230</v>
      </c>
      <c r="C57" t="s">
        <v>591</v>
      </c>
      <c r="D57" s="11">
        <v>5</v>
      </c>
      <c r="E57" t="s">
        <v>2232</v>
      </c>
      <c r="F57" s="13" t="s">
        <v>1768</v>
      </c>
      <c r="G57" s="13" t="s">
        <v>2538</v>
      </c>
      <c r="I57" s="13" t="s">
        <v>1172</v>
      </c>
      <c r="J57" t="s">
        <v>2230</v>
      </c>
      <c r="K57" t="s">
        <v>591</v>
      </c>
      <c r="L57" s="11">
        <v>5</v>
      </c>
      <c r="M57" t="s">
        <v>2241</v>
      </c>
      <c r="N57" s="13" t="s">
        <v>1831</v>
      </c>
      <c r="O57" s="13" t="s">
        <v>2538</v>
      </c>
      <c r="Q57" s="13" t="s">
        <v>1868</v>
      </c>
      <c r="R57" t="s">
        <v>2230</v>
      </c>
      <c r="S57" t="s">
        <v>591</v>
      </c>
      <c r="T57" s="11">
        <v>5</v>
      </c>
      <c r="U57" t="s">
        <v>2259</v>
      </c>
      <c r="V57" s="13" t="s">
        <v>1988</v>
      </c>
      <c r="W57" s="13" t="s">
        <v>2539</v>
      </c>
      <c r="Y57" s="13" t="s">
        <v>1867</v>
      </c>
      <c r="Z57" t="s">
        <v>2230</v>
      </c>
      <c r="AA57" t="s">
        <v>591</v>
      </c>
      <c r="AB57" s="11">
        <v>5</v>
      </c>
      <c r="AC57" t="s">
        <v>2268</v>
      </c>
      <c r="AD57" s="13" t="s">
        <v>2051</v>
      </c>
      <c r="AE57" s="13" t="s">
        <v>2541</v>
      </c>
      <c r="AG57" s="13" t="s">
        <v>1171</v>
      </c>
      <c r="AH57" t="s">
        <v>2230</v>
      </c>
      <c r="AI57" t="s">
        <v>591</v>
      </c>
      <c r="AJ57" s="11">
        <v>5</v>
      </c>
      <c r="AK57" t="s">
        <v>2277</v>
      </c>
      <c r="AL57" s="13" t="s">
        <v>2114</v>
      </c>
      <c r="AM57" s="13" t="s">
        <v>2541</v>
      </c>
    </row>
    <row r="58" spans="1:39" x14ac:dyDescent="0.2">
      <c r="A58" s="12" t="s">
        <v>1866</v>
      </c>
      <c r="B58" t="s">
        <v>2230</v>
      </c>
      <c r="C58" t="s">
        <v>591</v>
      </c>
      <c r="D58" s="11">
        <v>6</v>
      </c>
      <c r="E58" t="s">
        <v>2233</v>
      </c>
      <c r="F58" s="13" t="s">
        <v>1769</v>
      </c>
      <c r="G58" s="13" t="s">
        <v>2538</v>
      </c>
      <c r="I58" s="13" t="s">
        <v>1172</v>
      </c>
      <c r="J58" t="s">
        <v>2230</v>
      </c>
      <c r="K58" t="s">
        <v>591</v>
      </c>
      <c r="L58" s="11">
        <v>6</v>
      </c>
      <c r="M58" t="s">
        <v>2251</v>
      </c>
      <c r="N58" s="13" t="s">
        <v>1832</v>
      </c>
      <c r="O58" s="13" t="s">
        <v>2538</v>
      </c>
      <c r="Q58" s="13" t="s">
        <v>1868</v>
      </c>
      <c r="R58" t="s">
        <v>2230</v>
      </c>
      <c r="S58" t="s">
        <v>591</v>
      </c>
      <c r="T58" s="11">
        <v>6</v>
      </c>
      <c r="U58" t="s">
        <v>2260</v>
      </c>
      <c r="V58" s="13" t="s">
        <v>1989</v>
      </c>
      <c r="W58" s="13" t="s">
        <v>2539</v>
      </c>
      <c r="Y58" s="13" t="s">
        <v>1867</v>
      </c>
      <c r="Z58" t="s">
        <v>2230</v>
      </c>
      <c r="AA58" t="s">
        <v>591</v>
      </c>
      <c r="AB58" s="11">
        <v>6</v>
      </c>
      <c r="AC58" t="s">
        <v>2269</v>
      </c>
      <c r="AD58" s="13" t="s">
        <v>2052</v>
      </c>
      <c r="AE58" s="13" t="s">
        <v>2541</v>
      </c>
      <c r="AG58" s="13" t="s">
        <v>1171</v>
      </c>
      <c r="AH58" t="s">
        <v>2230</v>
      </c>
      <c r="AI58" t="s">
        <v>591</v>
      </c>
      <c r="AJ58" s="11">
        <v>6</v>
      </c>
      <c r="AK58" t="s">
        <v>2278</v>
      </c>
      <c r="AL58" s="13" t="s">
        <v>2115</v>
      </c>
      <c r="AM58" s="13" t="s">
        <v>2541</v>
      </c>
    </row>
    <row r="59" spans="1:39" x14ac:dyDescent="0.2">
      <c r="A59" s="12" t="s">
        <v>1866</v>
      </c>
      <c r="B59" t="s">
        <v>2230</v>
      </c>
      <c r="C59" t="s">
        <v>591</v>
      </c>
      <c r="D59" s="11">
        <v>7</v>
      </c>
      <c r="E59" t="s">
        <v>2234</v>
      </c>
      <c r="F59" s="13" t="s">
        <v>1770</v>
      </c>
      <c r="G59" s="13" t="s">
        <v>2538</v>
      </c>
      <c r="I59" s="13" t="s">
        <v>1172</v>
      </c>
      <c r="J59" t="s">
        <v>2230</v>
      </c>
      <c r="K59" t="s">
        <v>591</v>
      </c>
      <c r="L59" s="11">
        <v>7</v>
      </c>
      <c r="M59" t="s">
        <v>2252</v>
      </c>
      <c r="N59" s="13" t="s">
        <v>1833</v>
      </c>
      <c r="O59" s="13" t="s">
        <v>2538</v>
      </c>
      <c r="Q59" s="13" t="s">
        <v>1868</v>
      </c>
      <c r="R59" t="s">
        <v>2230</v>
      </c>
      <c r="S59" t="s">
        <v>591</v>
      </c>
      <c r="T59" s="11">
        <v>7</v>
      </c>
      <c r="U59" t="s">
        <v>2261</v>
      </c>
      <c r="V59" s="13" t="s">
        <v>1990</v>
      </c>
      <c r="W59" s="13" t="s">
        <v>2539</v>
      </c>
      <c r="Y59" s="13" t="s">
        <v>1867</v>
      </c>
      <c r="Z59" t="s">
        <v>2230</v>
      </c>
      <c r="AA59" t="s">
        <v>591</v>
      </c>
      <c r="AB59" s="11">
        <v>7</v>
      </c>
      <c r="AC59" t="s">
        <v>2270</v>
      </c>
      <c r="AD59" s="13" t="s">
        <v>2053</v>
      </c>
      <c r="AE59" s="13" t="s">
        <v>2541</v>
      </c>
      <c r="AG59" s="13" t="s">
        <v>1171</v>
      </c>
      <c r="AH59" t="s">
        <v>2230</v>
      </c>
      <c r="AI59" t="s">
        <v>591</v>
      </c>
      <c r="AJ59" s="11">
        <v>7</v>
      </c>
      <c r="AK59" t="s">
        <v>2279</v>
      </c>
      <c r="AL59" s="13" t="s">
        <v>2116</v>
      </c>
      <c r="AM59" s="13" t="s">
        <v>2541</v>
      </c>
    </row>
    <row r="60" spans="1:39" x14ac:dyDescent="0.2">
      <c r="A60" s="12" t="s">
        <v>1866</v>
      </c>
      <c r="B60" t="s">
        <v>2230</v>
      </c>
      <c r="C60" t="s">
        <v>591</v>
      </c>
      <c r="D60" s="11">
        <v>8</v>
      </c>
      <c r="E60" t="s">
        <v>2235</v>
      </c>
      <c r="F60" s="13" t="s">
        <v>1771</v>
      </c>
      <c r="G60" s="13" t="s">
        <v>2538</v>
      </c>
      <c r="I60" s="13" t="s">
        <v>1172</v>
      </c>
      <c r="J60" t="s">
        <v>2230</v>
      </c>
      <c r="K60" t="s">
        <v>591</v>
      </c>
      <c r="L60" s="11">
        <v>8</v>
      </c>
      <c r="M60" t="s">
        <v>2253</v>
      </c>
      <c r="N60" s="13" t="s">
        <v>1834</v>
      </c>
      <c r="O60" s="13" t="s">
        <v>2538</v>
      </c>
      <c r="Q60" s="13" t="s">
        <v>1868</v>
      </c>
      <c r="R60" t="s">
        <v>2230</v>
      </c>
      <c r="S60" t="s">
        <v>591</v>
      </c>
      <c r="T60" s="11">
        <v>8</v>
      </c>
      <c r="U60" t="s">
        <v>2262</v>
      </c>
      <c r="V60" s="13" t="s">
        <v>1991</v>
      </c>
      <c r="W60" s="13" t="s">
        <v>2539</v>
      </c>
      <c r="Y60" s="13" t="s">
        <v>1867</v>
      </c>
      <c r="Z60" t="s">
        <v>2230</v>
      </c>
      <c r="AA60" t="s">
        <v>591</v>
      </c>
      <c r="AB60" s="11">
        <v>8</v>
      </c>
      <c r="AC60" t="s">
        <v>2271</v>
      </c>
      <c r="AD60" s="13" t="s">
        <v>2054</v>
      </c>
      <c r="AE60" s="13" t="s">
        <v>2541</v>
      </c>
      <c r="AG60" s="13" t="s">
        <v>1171</v>
      </c>
      <c r="AH60" t="s">
        <v>2230</v>
      </c>
      <c r="AI60" t="s">
        <v>591</v>
      </c>
      <c r="AJ60" s="11">
        <v>8</v>
      </c>
      <c r="AK60" t="s">
        <v>2280</v>
      </c>
      <c r="AL60" s="13" t="s">
        <v>2117</v>
      </c>
      <c r="AM60" s="13" t="s">
        <v>2541</v>
      </c>
    </row>
    <row r="61" spans="1:39" x14ac:dyDescent="0.2">
      <c r="A61" s="12" t="s">
        <v>1866</v>
      </c>
      <c r="B61" t="s">
        <v>2230</v>
      </c>
      <c r="C61" t="s">
        <v>591</v>
      </c>
      <c r="D61" s="11">
        <v>9</v>
      </c>
      <c r="E61" t="s">
        <v>2236</v>
      </c>
      <c r="F61" s="13" t="s">
        <v>1772</v>
      </c>
      <c r="G61" s="13" t="s">
        <v>2538</v>
      </c>
      <c r="I61" s="13" t="s">
        <v>1172</v>
      </c>
      <c r="J61" t="s">
        <v>2230</v>
      </c>
      <c r="K61" t="s">
        <v>591</v>
      </c>
      <c r="L61" s="11">
        <v>9</v>
      </c>
      <c r="M61" t="s">
        <v>2254</v>
      </c>
      <c r="N61" s="13" t="s">
        <v>1835</v>
      </c>
      <c r="O61" s="13" t="s">
        <v>2538</v>
      </c>
      <c r="Q61" s="13" t="s">
        <v>1868</v>
      </c>
      <c r="R61" t="s">
        <v>2230</v>
      </c>
      <c r="S61" t="s">
        <v>591</v>
      </c>
      <c r="T61" s="11">
        <v>9</v>
      </c>
      <c r="U61" t="s">
        <v>2263</v>
      </c>
      <c r="V61" s="13" t="s">
        <v>1992</v>
      </c>
      <c r="W61" s="13" t="s">
        <v>2539</v>
      </c>
      <c r="Y61" s="13" t="s">
        <v>1867</v>
      </c>
      <c r="Z61" t="s">
        <v>2230</v>
      </c>
      <c r="AA61" t="s">
        <v>591</v>
      </c>
      <c r="AB61" s="11">
        <v>9</v>
      </c>
      <c r="AC61" t="s">
        <v>2272</v>
      </c>
      <c r="AD61" s="13" t="s">
        <v>2055</v>
      </c>
      <c r="AE61" s="13" t="s">
        <v>2541</v>
      </c>
      <c r="AG61" s="13" t="s">
        <v>1171</v>
      </c>
      <c r="AH61" t="s">
        <v>2230</v>
      </c>
      <c r="AI61" t="s">
        <v>591</v>
      </c>
      <c r="AJ61" s="11">
        <v>9</v>
      </c>
      <c r="AK61" t="s">
        <v>2281</v>
      </c>
      <c r="AL61" s="13" t="s">
        <v>2118</v>
      </c>
      <c r="AM61" s="13" t="s">
        <v>2541</v>
      </c>
    </row>
    <row r="62" spans="1:39" x14ac:dyDescent="0.2">
      <c r="A62" s="14" t="s">
        <v>1866</v>
      </c>
      <c r="B62" t="s">
        <v>2230</v>
      </c>
      <c r="C62" s="15" t="s">
        <v>591</v>
      </c>
      <c r="D62" s="16">
        <v>10</v>
      </c>
      <c r="E62" t="s">
        <v>2237</v>
      </c>
      <c r="F62" s="13" t="s">
        <v>1773</v>
      </c>
      <c r="G62" s="13" t="s">
        <v>2538</v>
      </c>
      <c r="I62" s="13" t="s">
        <v>1172</v>
      </c>
      <c r="J62" t="s">
        <v>2230</v>
      </c>
      <c r="K62" s="15" t="s">
        <v>591</v>
      </c>
      <c r="L62" s="16">
        <v>10</v>
      </c>
      <c r="M62" t="s">
        <v>2255</v>
      </c>
      <c r="N62" s="13" t="s">
        <v>1836</v>
      </c>
      <c r="O62" s="13" t="s">
        <v>2538</v>
      </c>
      <c r="Q62" s="13" t="s">
        <v>1868</v>
      </c>
      <c r="R62" t="s">
        <v>2230</v>
      </c>
      <c r="S62" s="15" t="s">
        <v>591</v>
      </c>
      <c r="T62" s="16">
        <v>10</v>
      </c>
      <c r="U62" t="s">
        <v>2264</v>
      </c>
      <c r="V62" s="13" t="s">
        <v>1993</v>
      </c>
      <c r="W62" s="13" t="s">
        <v>2539</v>
      </c>
      <c r="Y62" s="13" t="s">
        <v>1867</v>
      </c>
      <c r="Z62" t="s">
        <v>2230</v>
      </c>
      <c r="AA62" s="15" t="s">
        <v>591</v>
      </c>
      <c r="AB62" s="16">
        <v>10</v>
      </c>
      <c r="AC62" t="s">
        <v>2273</v>
      </c>
      <c r="AD62" s="13" t="s">
        <v>2056</v>
      </c>
      <c r="AE62" s="13" t="s">
        <v>2541</v>
      </c>
      <c r="AG62" s="13" t="s">
        <v>1171</v>
      </c>
      <c r="AH62" t="s">
        <v>2230</v>
      </c>
      <c r="AI62" s="15" t="s">
        <v>591</v>
      </c>
      <c r="AJ62" s="16">
        <v>10</v>
      </c>
      <c r="AK62" t="s">
        <v>2282</v>
      </c>
      <c r="AL62" s="13" t="s">
        <v>2119</v>
      </c>
      <c r="AM62" s="13" t="s">
        <v>2541</v>
      </c>
    </row>
    <row r="63" spans="1:39" x14ac:dyDescent="0.2">
      <c r="A63" s="14" t="s">
        <v>1866</v>
      </c>
      <c r="B63" t="s">
        <v>2230</v>
      </c>
      <c r="C63" s="15" t="s">
        <v>591</v>
      </c>
      <c r="D63" s="16">
        <v>11</v>
      </c>
      <c r="E63" t="s">
        <v>2238</v>
      </c>
      <c r="F63" s="13" t="s">
        <v>1774</v>
      </c>
      <c r="G63" s="13" t="s">
        <v>2538</v>
      </c>
      <c r="I63" s="13" t="s">
        <v>1172</v>
      </c>
      <c r="J63" t="s">
        <v>2230</v>
      </c>
      <c r="K63" s="15" t="s">
        <v>591</v>
      </c>
      <c r="L63" s="16">
        <v>11</v>
      </c>
      <c r="M63" t="s">
        <v>2256</v>
      </c>
      <c r="N63" s="13" t="s">
        <v>1837</v>
      </c>
      <c r="O63" s="13" t="s">
        <v>2538</v>
      </c>
      <c r="Q63" s="13" t="s">
        <v>1868</v>
      </c>
      <c r="R63" t="s">
        <v>2230</v>
      </c>
      <c r="S63" s="15" t="s">
        <v>591</v>
      </c>
      <c r="T63" s="16">
        <v>11</v>
      </c>
      <c r="U63" t="s">
        <v>2265</v>
      </c>
      <c r="V63" s="13" t="s">
        <v>1994</v>
      </c>
      <c r="W63" s="13" t="s">
        <v>2539</v>
      </c>
      <c r="Y63" s="13" t="s">
        <v>1867</v>
      </c>
      <c r="Z63" t="s">
        <v>2230</v>
      </c>
      <c r="AA63" s="15" t="s">
        <v>591</v>
      </c>
      <c r="AB63" s="16">
        <v>11</v>
      </c>
      <c r="AC63" t="s">
        <v>2274</v>
      </c>
      <c r="AD63" s="13" t="s">
        <v>2057</v>
      </c>
      <c r="AE63" s="13" t="s">
        <v>2541</v>
      </c>
      <c r="AG63" s="13" t="s">
        <v>1171</v>
      </c>
      <c r="AH63" t="s">
        <v>2230</v>
      </c>
      <c r="AI63" s="15" t="s">
        <v>591</v>
      </c>
      <c r="AJ63" s="16">
        <v>11</v>
      </c>
      <c r="AK63" t="s">
        <v>2283</v>
      </c>
      <c r="AL63" s="13" t="s">
        <v>2120</v>
      </c>
      <c r="AM63" s="13" t="s">
        <v>2541</v>
      </c>
    </row>
    <row r="64" spans="1:39" x14ac:dyDescent="0.2">
      <c r="A64" s="14" t="s">
        <v>1866</v>
      </c>
      <c r="B64" t="s">
        <v>2230</v>
      </c>
      <c r="C64" s="15" t="s">
        <v>591</v>
      </c>
      <c r="D64" s="16">
        <v>12</v>
      </c>
      <c r="E64" t="s">
        <v>2239</v>
      </c>
      <c r="F64" s="13" t="s">
        <v>1775</v>
      </c>
      <c r="G64" s="13" t="s">
        <v>2538</v>
      </c>
      <c r="I64" s="13" t="s">
        <v>1172</v>
      </c>
      <c r="J64" t="s">
        <v>2230</v>
      </c>
      <c r="K64" s="15" t="s">
        <v>591</v>
      </c>
      <c r="L64" s="16">
        <v>12</v>
      </c>
      <c r="M64" t="s">
        <v>2257</v>
      </c>
      <c r="N64" s="13" t="s">
        <v>1838</v>
      </c>
      <c r="O64" s="13" t="s">
        <v>2538</v>
      </c>
      <c r="Q64" s="13" t="s">
        <v>1868</v>
      </c>
      <c r="R64" t="s">
        <v>2230</v>
      </c>
      <c r="S64" s="15" t="s">
        <v>591</v>
      </c>
      <c r="T64" s="16">
        <v>12</v>
      </c>
      <c r="U64" t="s">
        <v>2266</v>
      </c>
      <c r="V64" s="13" t="s">
        <v>1995</v>
      </c>
      <c r="W64" s="13" t="s">
        <v>2539</v>
      </c>
      <c r="Y64" s="13" t="s">
        <v>1867</v>
      </c>
      <c r="Z64" t="s">
        <v>2230</v>
      </c>
      <c r="AA64" s="15" t="s">
        <v>591</v>
      </c>
      <c r="AB64" s="16">
        <v>12</v>
      </c>
      <c r="AC64" t="s">
        <v>2275</v>
      </c>
      <c r="AD64" s="13" t="s">
        <v>2058</v>
      </c>
      <c r="AE64" s="13" t="s">
        <v>2541</v>
      </c>
      <c r="AG64" s="13" t="s">
        <v>1171</v>
      </c>
      <c r="AH64" t="s">
        <v>2230</v>
      </c>
      <c r="AI64" s="15" t="s">
        <v>591</v>
      </c>
      <c r="AJ64" s="16">
        <v>12</v>
      </c>
      <c r="AK64" t="s">
        <v>2284</v>
      </c>
      <c r="AL64" s="13" t="s">
        <v>2121</v>
      </c>
      <c r="AM64" s="13" t="s">
        <v>2541</v>
      </c>
    </row>
  </sheetData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CC016-8B1B-BA42-97C5-5206DD01B4AD}">
  <dimension ref="A1:AM64"/>
  <sheetViews>
    <sheetView workbookViewId="0">
      <selection activeCell="AE1" sqref="AE1:AE1048576"/>
    </sheetView>
  </sheetViews>
  <sheetFormatPr baseColWidth="10" defaultRowHeight="16" x14ac:dyDescent="0.2"/>
  <cols>
    <col min="2" max="2" width="15.5" bestFit="1" customWidth="1"/>
    <col min="4" max="4" width="10.83203125" style="11"/>
    <col min="5" max="5" width="18.1640625" bestFit="1" customWidth="1"/>
    <col min="10" max="10" width="15.5" bestFit="1" customWidth="1"/>
    <col min="12" max="12" width="10.83203125" style="11"/>
    <col min="13" max="13" width="19" bestFit="1" customWidth="1"/>
    <col min="18" max="18" width="15.5" bestFit="1" customWidth="1"/>
    <col min="20" max="20" width="10.83203125" style="11"/>
    <col min="21" max="21" width="19.1640625" bestFit="1" customWidth="1"/>
    <col min="26" max="26" width="15.5" bestFit="1" customWidth="1"/>
    <col min="28" max="28" width="10.83203125" style="11"/>
    <col min="29" max="29" width="18.5" bestFit="1" customWidth="1"/>
    <col min="34" max="34" width="15.5" bestFit="1" customWidth="1"/>
    <col min="36" max="36" width="17.1640625" style="11" bestFit="1" customWidth="1"/>
    <col min="37" max="37" width="19.33203125" bestFit="1" customWidth="1"/>
  </cols>
  <sheetData>
    <row r="1" spans="1:39" x14ac:dyDescent="0.2">
      <c r="A1" t="s">
        <v>39</v>
      </c>
      <c r="B1" t="s">
        <v>40</v>
      </c>
      <c r="C1" t="s">
        <v>41</v>
      </c>
      <c r="D1" s="11" t="s">
        <v>42</v>
      </c>
      <c r="E1" t="s">
        <v>43</v>
      </c>
      <c r="F1" t="s">
        <v>44</v>
      </c>
      <c r="G1" t="s">
        <v>2537</v>
      </c>
      <c r="I1" t="s">
        <v>39</v>
      </c>
      <c r="J1" t="s">
        <v>40</v>
      </c>
      <c r="K1" t="s">
        <v>41</v>
      </c>
      <c r="L1" s="11" t="s">
        <v>42</v>
      </c>
      <c r="M1" t="s">
        <v>43</v>
      </c>
      <c r="N1" t="s">
        <v>44</v>
      </c>
      <c r="O1" t="s">
        <v>2537</v>
      </c>
      <c r="Q1" t="s">
        <v>39</v>
      </c>
      <c r="R1" t="s">
        <v>40</v>
      </c>
      <c r="S1" t="s">
        <v>41</v>
      </c>
      <c r="T1" s="11" t="s">
        <v>42</v>
      </c>
      <c r="U1" t="s">
        <v>43</v>
      </c>
      <c r="V1" t="s">
        <v>44</v>
      </c>
      <c r="W1" t="s">
        <v>2537</v>
      </c>
      <c r="Y1" t="s">
        <v>39</v>
      </c>
      <c r="Z1" t="s">
        <v>40</v>
      </c>
      <c r="AA1" t="s">
        <v>41</v>
      </c>
      <c r="AB1" s="11" t="s">
        <v>42</v>
      </c>
      <c r="AC1" t="s">
        <v>43</v>
      </c>
      <c r="AD1" t="s">
        <v>44</v>
      </c>
      <c r="AE1" t="s">
        <v>2540</v>
      </c>
      <c r="AG1" t="s">
        <v>39</v>
      </c>
      <c r="AH1" t="s">
        <v>40</v>
      </c>
      <c r="AI1" t="s">
        <v>41</v>
      </c>
      <c r="AJ1" s="11" t="s">
        <v>42</v>
      </c>
      <c r="AK1" t="s">
        <v>43</v>
      </c>
      <c r="AL1" t="s">
        <v>44</v>
      </c>
      <c r="AM1" t="s">
        <v>2540</v>
      </c>
    </row>
    <row r="2" spans="1:39" x14ac:dyDescent="0.2">
      <c r="A2" s="12" t="s">
        <v>1866</v>
      </c>
      <c r="B2" t="s">
        <v>45</v>
      </c>
      <c r="C2" t="s">
        <v>591</v>
      </c>
      <c r="D2" s="11">
        <v>4</v>
      </c>
      <c r="E2" t="s">
        <v>592</v>
      </c>
      <c r="F2" s="13" t="s">
        <v>2122</v>
      </c>
      <c r="G2" s="13" t="s">
        <v>2538</v>
      </c>
      <c r="I2" s="13" t="s">
        <v>1172</v>
      </c>
      <c r="J2" t="s">
        <v>45</v>
      </c>
      <c r="K2" t="s">
        <v>591</v>
      </c>
      <c r="L2" s="11">
        <v>4</v>
      </c>
      <c r="M2" t="s">
        <v>1308</v>
      </c>
      <c r="N2" s="13" t="s">
        <v>2185</v>
      </c>
      <c r="O2" s="13" t="s">
        <v>2538</v>
      </c>
      <c r="Q2" s="13" t="s">
        <v>1868</v>
      </c>
      <c r="R2" t="s">
        <v>45</v>
      </c>
      <c r="S2" t="s">
        <v>591</v>
      </c>
      <c r="T2" s="11">
        <v>4</v>
      </c>
      <c r="U2" t="s">
        <v>772</v>
      </c>
      <c r="V2" s="13" t="s">
        <v>2348</v>
      </c>
      <c r="W2" s="13" t="s">
        <v>2539</v>
      </c>
      <c r="Y2" s="13" t="s">
        <v>1867</v>
      </c>
      <c r="Z2" t="s">
        <v>45</v>
      </c>
      <c r="AA2" t="s">
        <v>591</v>
      </c>
      <c r="AB2" s="11">
        <v>4</v>
      </c>
      <c r="AC2" t="s">
        <v>808</v>
      </c>
      <c r="AD2" s="13" t="s">
        <v>2411</v>
      </c>
      <c r="AE2" s="13" t="s">
        <v>2541</v>
      </c>
      <c r="AG2" s="13" t="s">
        <v>1171</v>
      </c>
      <c r="AH2" t="s">
        <v>45</v>
      </c>
      <c r="AI2" t="s">
        <v>47</v>
      </c>
      <c r="AJ2" s="11">
        <v>4</v>
      </c>
      <c r="AK2" t="s">
        <v>1371</v>
      </c>
      <c r="AL2" s="13" t="s">
        <v>2474</v>
      </c>
      <c r="AM2" s="13" t="s">
        <v>2541</v>
      </c>
    </row>
    <row r="3" spans="1:39" x14ac:dyDescent="0.2">
      <c r="A3" s="12" t="s">
        <v>1866</v>
      </c>
      <c r="B3" t="s">
        <v>45</v>
      </c>
      <c r="C3" t="s">
        <v>591</v>
      </c>
      <c r="D3" s="11">
        <v>5</v>
      </c>
      <c r="E3" t="s">
        <v>593</v>
      </c>
      <c r="F3" s="13" t="s">
        <v>2123</v>
      </c>
      <c r="G3" s="13" t="s">
        <v>2538</v>
      </c>
      <c r="I3" s="13" t="s">
        <v>1172</v>
      </c>
      <c r="J3" t="s">
        <v>45</v>
      </c>
      <c r="K3" t="s">
        <v>591</v>
      </c>
      <c r="L3" s="11">
        <v>5</v>
      </c>
      <c r="M3" t="s">
        <v>1309</v>
      </c>
      <c r="N3" s="13" t="s">
        <v>2186</v>
      </c>
      <c r="O3" s="13" t="s">
        <v>2538</v>
      </c>
      <c r="Q3" s="13" t="s">
        <v>1868</v>
      </c>
      <c r="R3" t="s">
        <v>45</v>
      </c>
      <c r="S3" t="s">
        <v>591</v>
      </c>
      <c r="T3" s="11">
        <v>5</v>
      </c>
      <c r="U3" t="s">
        <v>773</v>
      </c>
      <c r="V3" s="13" t="s">
        <v>2349</v>
      </c>
      <c r="W3" s="13" t="s">
        <v>2539</v>
      </c>
      <c r="Y3" s="13" t="s">
        <v>1867</v>
      </c>
      <c r="Z3" t="s">
        <v>45</v>
      </c>
      <c r="AA3" t="s">
        <v>591</v>
      </c>
      <c r="AB3" s="11">
        <v>5</v>
      </c>
      <c r="AC3" t="s">
        <v>809</v>
      </c>
      <c r="AD3" s="13" t="s">
        <v>2412</v>
      </c>
      <c r="AE3" s="13" t="s">
        <v>2541</v>
      </c>
      <c r="AG3" s="13" t="s">
        <v>1171</v>
      </c>
      <c r="AH3" t="s">
        <v>45</v>
      </c>
      <c r="AI3" t="s">
        <v>47</v>
      </c>
      <c r="AJ3" s="11">
        <v>5</v>
      </c>
      <c r="AK3" t="s">
        <v>1372</v>
      </c>
      <c r="AL3" s="13" t="s">
        <v>2475</v>
      </c>
      <c r="AM3" s="13" t="s">
        <v>2541</v>
      </c>
    </row>
    <row r="4" spans="1:39" x14ac:dyDescent="0.2">
      <c r="A4" s="12" t="s">
        <v>1866</v>
      </c>
      <c r="B4" t="s">
        <v>45</v>
      </c>
      <c r="C4" t="s">
        <v>591</v>
      </c>
      <c r="D4" s="11">
        <v>6</v>
      </c>
      <c r="E4" t="s">
        <v>594</v>
      </c>
      <c r="F4" s="13" t="s">
        <v>2124</v>
      </c>
      <c r="G4" s="13" t="s">
        <v>2538</v>
      </c>
      <c r="I4" s="13" t="s">
        <v>1172</v>
      </c>
      <c r="J4" t="s">
        <v>45</v>
      </c>
      <c r="K4" t="s">
        <v>591</v>
      </c>
      <c r="L4" s="11">
        <v>6</v>
      </c>
      <c r="M4" t="s">
        <v>1310</v>
      </c>
      <c r="N4" s="13" t="s">
        <v>2187</v>
      </c>
      <c r="O4" s="13" t="s">
        <v>2538</v>
      </c>
      <c r="Q4" s="13" t="s">
        <v>1868</v>
      </c>
      <c r="R4" t="s">
        <v>45</v>
      </c>
      <c r="S4" t="s">
        <v>591</v>
      </c>
      <c r="T4" s="11">
        <v>6</v>
      </c>
      <c r="U4" t="s">
        <v>774</v>
      </c>
      <c r="V4" s="13" t="s">
        <v>2350</v>
      </c>
      <c r="W4" s="13" t="s">
        <v>2539</v>
      </c>
      <c r="Y4" s="13" t="s">
        <v>1867</v>
      </c>
      <c r="Z4" t="s">
        <v>45</v>
      </c>
      <c r="AA4" t="s">
        <v>591</v>
      </c>
      <c r="AB4" s="11">
        <v>6</v>
      </c>
      <c r="AC4" t="s">
        <v>810</v>
      </c>
      <c r="AD4" s="13" t="s">
        <v>2413</v>
      </c>
      <c r="AE4" s="13" t="s">
        <v>2541</v>
      </c>
      <c r="AG4" s="13" t="s">
        <v>1171</v>
      </c>
      <c r="AH4" t="s">
        <v>45</v>
      </c>
      <c r="AI4" t="s">
        <v>47</v>
      </c>
      <c r="AJ4" s="11">
        <v>6</v>
      </c>
      <c r="AK4" t="s">
        <v>1373</v>
      </c>
      <c r="AL4" s="13" t="s">
        <v>2476</v>
      </c>
      <c r="AM4" s="13" t="s">
        <v>2541</v>
      </c>
    </row>
    <row r="5" spans="1:39" x14ac:dyDescent="0.2">
      <c r="A5" s="12" t="s">
        <v>1866</v>
      </c>
      <c r="B5" t="s">
        <v>45</v>
      </c>
      <c r="C5" t="s">
        <v>591</v>
      </c>
      <c r="D5" s="11">
        <v>7</v>
      </c>
      <c r="E5" t="s">
        <v>595</v>
      </c>
      <c r="F5" s="13" t="s">
        <v>2125</v>
      </c>
      <c r="G5" s="13" t="s">
        <v>2538</v>
      </c>
      <c r="I5" s="13" t="s">
        <v>1172</v>
      </c>
      <c r="J5" t="s">
        <v>45</v>
      </c>
      <c r="K5" t="s">
        <v>591</v>
      </c>
      <c r="L5" s="11">
        <v>7</v>
      </c>
      <c r="M5" t="s">
        <v>1311</v>
      </c>
      <c r="N5" s="13" t="s">
        <v>2188</v>
      </c>
      <c r="O5" s="13" t="s">
        <v>2538</v>
      </c>
      <c r="Q5" s="13" t="s">
        <v>1868</v>
      </c>
      <c r="R5" t="s">
        <v>45</v>
      </c>
      <c r="S5" t="s">
        <v>591</v>
      </c>
      <c r="T5" s="11">
        <v>7</v>
      </c>
      <c r="U5" t="s">
        <v>775</v>
      </c>
      <c r="V5" s="13" t="s">
        <v>2351</v>
      </c>
      <c r="W5" s="13" t="s">
        <v>2539</v>
      </c>
      <c r="Y5" s="13" t="s">
        <v>1867</v>
      </c>
      <c r="Z5" t="s">
        <v>45</v>
      </c>
      <c r="AA5" t="s">
        <v>591</v>
      </c>
      <c r="AB5" s="11">
        <v>7</v>
      </c>
      <c r="AC5" t="s">
        <v>811</v>
      </c>
      <c r="AD5" s="13" t="s">
        <v>2414</v>
      </c>
      <c r="AE5" s="13" t="s">
        <v>2541</v>
      </c>
      <c r="AG5" s="13" t="s">
        <v>1171</v>
      </c>
      <c r="AH5" t="s">
        <v>45</v>
      </c>
      <c r="AI5" t="s">
        <v>47</v>
      </c>
      <c r="AJ5" s="11">
        <v>7</v>
      </c>
      <c r="AK5" t="s">
        <v>1374</v>
      </c>
      <c r="AL5" s="13" t="s">
        <v>2477</v>
      </c>
      <c r="AM5" s="13" t="s">
        <v>2541</v>
      </c>
    </row>
    <row r="6" spans="1:39" x14ac:dyDescent="0.2">
      <c r="A6" s="12" t="s">
        <v>1866</v>
      </c>
      <c r="B6" t="s">
        <v>45</v>
      </c>
      <c r="C6" t="s">
        <v>591</v>
      </c>
      <c r="D6" s="11">
        <v>8</v>
      </c>
      <c r="E6" t="s">
        <v>596</v>
      </c>
      <c r="F6" s="13" t="s">
        <v>2126</v>
      </c>
      <c r="G6" s="13" t="s">
        <v>2538</v>
      </c>
      <c r="I6" s="13" t="s">
        <v>1172</v>
      </c>
      <c r="J6" t="s">
        <v>45</v>
      </c>
      <c r="K6" t="s">
        <v>591</v>
      </c>
      <c r="L6" s="11">
        <v>8</v>
      </c>
      <c r="M6" t="s">
        <v>1312</v>
      </c>
      <c r="N6" s="13" t="s">
        <v>2189</v>
      </c>
      <c r="O6" s="13" t="s">
        <v>2538</v>
      </c>
      <c r="Q6" s="13" t="s">
        <v>1868</v>
      </c>
      <c r="R6" t="s">
        <v>45</v>
      </c>
      <c r="S6" t="s">
        <v>591</v>
      </c>
      <c r="T6" s="11">
        <v>8</v>
      </c>
      <c r="U6" t="s">
        <v>776</v>
      </c>
      <c r="V6" s="13" t="s">
        <v>2352</v>
      </c>
      <c r="W6" s="13" t="s">
        <v>2539</v>
      </c>
      <c r="Y6" s="13" t="s">
        <v>1867</v>
      </c>
      <c r="Z6" t="s">
        <v>45</v>
      </c>
      <c r="AA6" t="s">
        <v>591</v>
      </c>
      <c r="AB6" s="11">
        <v>8</v>
      </c>
      <c r="AC6" t="s">
        <v>812</v>
      </c>
      <c r="AD6" s="13" t="s">
        <v>2415</v>
      </c>
      <c r="AE6" s="13" t="s">
        <v>2541</v>
      </c>
      <c r="AG6" s="13" t="s">
        <v>1171</v>
      </c>
      <c r="AH6" t="s">
        <v>45</v>
      </c>
      <c r="AI6" t="s">
        <v>47</v>
      </c>
      <c r="AJ6" s="11">
        <v>8</v>
      </c>
      <c r="AK6" t="s">
        <v>1375</v>
      </c>
      <c r="AL6" s="13" t="s">
        <v>2478</v>
      </c>
      <c r="AM6" s="13" t="s">
        <v>2541</v>
      </c>
    </row>
    <row r="7" spans="1:39" x14ac:dyDescent="0.2">
      <c r="A7" s="12" t="s">
        <v>1866</v>
      </c>
      <c r="B7" t="s">
        <v>45</v>
      </c>
      <c r="C7" t="s">
        <v>591</v>
      </c>
      <c r="D7" s="11">
        <v>9</v>
      </c>
      <c r="E7" t="s">
        <v>597</v>
      </c>
      <c r="F7" s="13" t="s">
        <v>2127</v>
      </c>
      <c r="G7" s="13" t="s">
        <v>2538</v>
      </c>
      <c r="I7" s="13" t="s">
        <v>1172</v>
      </c>
      <c r="J7" t="s">
        <v>45</v>
      </c>
      <c r="K7" t="s">
        <v>591</v>
      </c>
      <c r="L7" s="11">
        <v>9</v>
      </c>
      <c r="M7" t="s">
        <v>1313</v>
      </c>
      <c r="N7" s="13" t="s">
        <v>2190</v>
      </c>
      <c r="O7" s="13" t="s">
        <v>2538</v>
      </c>
      <c r="Q7" s="13" t="s">
        <v>1868</v>
      </c>
      <c r="R7" t="s">
        <v>45</v>
      </c>
      <c r="S7" t="s">
        <v>591</v>
      </c>
      <c r="T7" s="11">
        <v>9</v>
      </c>
      <c r="U7" t="s">
        <v>777</v>
      </c>
      <c r="V7" s="13" t="s">
        <v>2353</v>
      </c>
      <c r="W7" s="13" t="s">
        <v>2539</v>
      </c>
      <c r="Y7" s="13" t="s">
        <v>1867</v>
      </c>
      <c r="Z7" t="s">
        <v>45</v>
      </c>
      <c r="AA7" t="s">
        <v>591</v>
      </c>
      <c r="AB7" s="11">
        <v>9</v>
      </c>
      <c r="AC7" t="s">
        <v>813</v>
      </c>
      <c r="AD7" s="13" t="s">
        <v>2416</v>
      </c>
      <c r="AE7" s="13" t="s">
        <v>2541</v>
      </c>
      <c r="AG7" s="13" t="s">
        <v>1171</v>
      </c>
      <c r="AH7" t="s">
        <v>45</v>
      </c>
      <c r="AI7" t="s">
        <v>47</v>
      </c>
      <c r="AJ7" s="11">
        <v>9</v>
      </c>
      <c r="AK7" t="s">
        <v>1376</v>
      </c>
      <c r="AL7" s="13" t="s">
        <v>2479</v>
      </c>
      <c r="AM7" s="13" t="s">
        <v>2541</v>
      </c>
    </row>
    <row r="8" spans="1:39" x14ac:dyDescent="0.2">
      <c r="A8" s="12" t="s">
        <v>1866</v>
      </c>
      <c r="B8" t="s">
        <v>45</v>
      </c>
      <c r="C8" t="s">
        <v>591</v>
      </c>
      <c r="D8" s="11">
        <v>10</v>
      </c>
      <c r="E8" t="s">
        <v>598</v>
      </c>
      <c r="F8" s="13" t="s">
        <v>2128</v>
      </c>
      <c r="G8" s="13" t="s">
        <v>2538</v>
      </c>
      <c r="I8" s="13" t="s">
        <v>1172</v>
      </c>
      <c r="J8" t="s">
        <v>45</v>
      </c>
      <c r="K8" t="s">
        <v>591</v>
      </c>
      <c r="L8" s="11">
        <v>10</v>
      </c>
      <c r="M8" t="s">
        <v>1314</v>
      </c>
      <c r="N8" s="13" t="s">
        <v>2191</v>
      </c>
      <c r="O8" s="13" t="s">
        <v>2538</v>
      </c>
      <c r="Q8" s="13" t="s">
        <v>1868</v>
      </c>
      <c r="R8" t="s">
        <v>45</v>
      </c>
      <c r="S8" t="s">
        <v>591</v>
      </c>
      <c r="T8" s="11">
        <v>10</v>
      </c>
      <c r="U8" t="s">
        <v>778</v>
      </c>
      <c r="V8" s="13" t="s">
        <v>2354</v>
      </c>
      <c r="W8" s="13" t="s">
        <v>2539</v>
      </c>
      <c r="Y8" s="13" t="s">
        <v>1867</v>
      </c>
      <c r="Z8" t="s">
        <v>45</v>
      </c>
      <c r="AA8" t="s">
        <v>591</v>
      </c>
      <c r="AB8" s="11">
        <v>10</v>
      </c>
      <c r="AC8" t="s">
        <v>814</v>
      </c>
      <c r="AD8" s="13" t="s">
        <v>2417</v>
      </c>
      <c r="AE8" s="13" t="s">
        <v>2541</v>
      </c>
      <c r="AG8" s="13" t="s">
        <v>1171</v>
      </c>
      <c r="AH8" t="s">
        <v>45</v>
      </c>
      <c r="AI8" t="s">
        <v>47</v>
      </c>
      <c r="AJ8" s="11">
        <v>10</v>
      </c>
      <c r="AK8" t="s">
        <v>1377</v>
      </c>
      <c r="AL8" s="13" t="s">
        <v>2480</v>
      </c>
      <c r="AM8" s="13" t="s">
        <v>2541</v>
      </c>
    </row>
    <row r="9" spans="1:39" x14ac:dyDescent="0.2">
      <c r="A9" s="12" t="s">
        <v>1866</v>
      </c>
      <c r="B9" t="s">
        <v>45</v>
      </c>
      <c r="C9" t="s">
        <v>591</v>
      </c>
      <c r="D9" s="11">
        <v>11</v>
      </c>
      <c r="E9" t="s">
        <v>599</v>
      </c>
      <c r="F9" s="13" t="s">
        <v>2129</v>
      </c>
      <c r="G9" s="13" t="s">
        <v>2538</v>
      </c>
      <c r="I9" s="13" t="s">
        <v>1172</v>
      </c>
      <c r="J9" t="s">
        <v>45</v>
      </c>
      <c r="K9" t="s">
        <v>591</v>
      </c>
      <c r="L9" s="11">
        <v>11</v>
      </c>
      <c r="M9" t="s">
        <v>1315</v>
      </c>
      <c r="N9" s="13" t="s">
        <v>2192</v>
      </c>
      <c r="O9" s="13" t="s">
        <v>2538</v>
      </c>
      <c r="Q9" s="13" t="s">
        <v>1868</v>
      </c>
      <c r="R9" t="s">
        <v>45</v>
      </c>
      <c r="S9" t="s">
        <v>591</v>
      </c>
      <c r="T9" s="11">
        <v>11</v>
      </c>
      <c r="U9" t="s">
        <v>779</v>
      </c>
      <c r="V9" s="13" t="s">
        <v>2355</v>
      </c>
      <c r="W9" s="13" t="s">
        <v>2539</v>
      </c>
      <c r="Y9" s="13" t="s">
        <v>1867</v>
      </c>
      <c r="Z9" t="s">
        <v>45</v>
      </c>
      <c r="AA9" t="s">
        <v>591</v>
      </c>
      <c r="AB9" s="11">
        <v>11</v>
      </c>
      <c r="AC9" t="s">
        <v>815</v>
      </c>
      <c r="AD9" s="13" t="s">
        <v>2418</v>
      </c>
      <c r="AE9" s="13" t="s">
        <v>2541</v>
      </c>
      <c r="AG9" s="13" t="s">
        <v>1171</v>
      </c>
      <c r="AH9" t="s">
        <v>45</v>
      </c>
      <c r="AI9" t="s">
        <v>47</v>
      </c>
      <c r="AJ9" s="11">
        <v>11</v>
      </c>
      <c r="AK9" t="s">
        <v>1378</v>
      </c>
      <c r="AL9" s="13" t="s">
        <v>2481</v>
      </c>
      <c r="AM9" s="13" t="s">
        <v>2541</v>
      </c>
    </row>
    <row r="10" spans="1:39" x14ac:dyDescent="0.2">
      <c r="A10" s="12" t="s">
        <v>1866</v>
      </c>
      <c r="B10" t="s">
        <v>45</v>
      </c>
      <c r="C10" t="s">
        <v>591</v>
      </c>
      <c r="D10" s="11">
        <v>12</v>
      </c>
      <c r="E10" t="s">
        <v>600</v>
      </c>
      <c r="F10" s="13" t="s">
        <v>2130</v>
      </c>
      <c r="G10" s="13" t="s">
        <v>2538</v>
      </c>
      <c r="I10" s="13" t="s">
        <v>1172</v>
      </c>
      <c r="J10" t="s">
        <v>45</v>
      </c>
      <c r="K10" t="s">
        <v>591</v>
      </c>
      <c r="L10" s="11">
        <v>12</v>
      </c>
      <c r="M10" t="s">
        <v>1316</v>
      </c>
      <c r="N10" s="13" t="s">
        <v>2193</v>
      </c>
      <c r="O10" s="13" t="s">
        <v>2538</v>
      </c>
      <c r="Q10" s="13" t="s">
        <v>1868</v>
      </c>
      <c r="R10" t="s">
        <v>45</v>
      </c>
      <c r="S10" t="s">
        <v>591</v>
      </c>
      <c r="T10" s="11">
        <v>12</v>
      </c>
      <c r="U10" t="s">
        <v>780</v>
      </c>
      <c r="V10" s="13" t="s">
        <v>2356</v>
      </c>
      <c r="W10" s="13" t="s">
        <v>2539</v>
      </c>
      <c r="Y10" s="13" t="s">
        <v>1867</v>
      </c>
      <c r="Z10" t="s">
        <v>45</v>
      </c>
      <c r="AA10" t="s">
        <v>591</v>
      </c>
      <c r="AB10" s="11">
        <v>12</v>
      </c>
      <c r="AC10" t="s">
        <v>816</v>
      </c>
      <c r="AD10" s="13" t="s">
        <v>2419</v>
      </c>
      <c r="AE10" s="13" t="s">
        <v>2541</v>
      </c>
      <c r="AG10" s="13" t="s">
        <v>1171</v>
      </c>
      <c r="AH10" t="s">
        <v>45</v>
      </c>
      <c r="AI10" t="s">
        <v>47</v>
      </c>
      <c r="AJ10" s="11">
        <v>12</v>
      </c>
      <c r="AK10" t="s">
        <v>1379</v>
      </c>
      <c r="AL10" s="13" t="s">
        <v>2482</v>
      </c>
      <c r="AM10" s="13" t="s">
        <v>2541</v>
      </c>
    </row>
    <row r="11" spans="1:39" x14ac:dyDescent="0.2">
      <c r="A11" s="12" t="s">
        <v>1866</v>
      </c>
      <c r="B11" t="s">
        <v>46</v>
      </c>
      <c r="C11" t="s">
        <v>591</v>
      </c>
      <c r="D11" s="11">
        <v>4</v>
      </c>
      <c r="E11" t="s">
        <v>745</v>
      </c>
      <c r="F11" s="13" t="s">
        <v>2131</v>
      </c>
      <c r="G11" s="13" t="s">
        <v>2538</v>
      </c>
      <c r="I11" s="13" t="s">
        <v>1172</v>
      </c>
      <c r="J11" t="s">
        <v>46</v>
      </c>
      <c r="K11" t="s">
        <v>591</v>
      </c>
      <c r="L11" s="11">
        <v>4</v>
      </c>
      <c r="M11" t="s">
        <v>1317</v>
      </c>
      <c r="N11" s="13" t="s">
        <v>2194</v>
      </c>
      <c r="O11" s="13" t="s">
        <v>2538</v>
      </c>
      <c r="Q11" s="13" t="s">
        <v>1868</v>
      </c>
      <c r="R11" t="s">
        <v>46</v>
      </c>
      <c r="S11" t="s">
        <v>591</v>
      </c>
      <c r="T11" s="11">
        <v>4</v>
      </c>
      <c r="U11" t="s">
        <v>781</v>
      </c>
      <c r="V11" s="13" t="s">
        <v>2357</v>
      </c>
      <c r="W11" s="13" t="s">
        <v>2539</v>
      </c>
      <c r="Y11" s="13" t="s">
        <v>1867</v>
      </c>
      <c r="Z11" t="s">
        <v>46</v>
      </c>
      <c r="AA11" t="s">
        <v>591</v>
      </c>
      <c r="AB11" s="11">
        <v>4</v>
      </c>
      <c r="AC11" t="s">
        <v>817</v>
      </c>
      <c r="AD11" s="13" t="s">
        <v>2420</v>
      </c>
      <c r="AE11" s="13" t="s">
        <v>2541</v>
      </c>
      <c r="AG11" s="13" t="s">
        <v>1171</v>
      </c>
      <c r="AH11" t="s">
        <v>46</v>
      </c>
      <c r="AI11" t="s">
        <v>47</v>
      </c>
      <c r="AJ11" s="11">
        <v>4</v>
      </c>
      <c r="AK11" t="s">
        <v>1380</v>
      </c>
      <c r="AL11" s="13" t="s">
        <v>2483</v>
      </c>
      <c r="AM11" s="13" t="s">
        <v>2541</v>
      </c>
    </row>
    <row r="12" spans="1:39" x14ac:dyDescent="0.2">
      <c r="A12" s="12" t="s">
        <v>1866</v>
      </c>
      <c r="B12" t="s">
        <v>46</v>
      </c>
      <c r="C12" t="s">
        <v>591</v>
      </c>
      <c r="D12" s="11">
        <v>5</v>
      </c>
      <c r="E12" t="s">
        <v>746</v>
      </c>
      <c r="F12" s="13" t="s">
        <v>2132</v>
      </c>
      <c r="G12" s="13" t="s">
        <v>2538</v>
      </c>
      <c r="I12" s="13" t="s">
        <v>1172</v>
      </c>
      <c r="J12" t="s">
        <v>46</v>
      </c>
      <c r="K12" t="s">
        <v>591</v>
      </c>
      <c r="L12" s="11">
        <v>5</v>
      </c>
      <c r="M12" t="s">
        <v>1318</v>
      </c>
      <c r="N12" s="13" t="s">
        <v>2195</v>
      </c>
      <c r="O12" s="13" t="s">
        <v>2538</v>
      </c>
      <c r="Q12" s="13" t="s">
        <v>1868</v>
      </c>
      <c r="R12" t="s">
        <v>46</v>
      </c>
      <c r="S12" t="s">
        <v>591</v>
      </c>
      <c r="T12" s="11">
        <v>5</v>
      </c>
      <c r="U12" t="s">
        <v>782</v>
      </c>
      <c r="V12" s="13" t="s">
        <v>2358</v>
      </c>
      <c r="W12" s="13" t="s">
        <v>2539</v>
      </c>
      <c r="Y12" s="13" t="s">
        <v>1867</v>
      </c>
      <c r="Z12" t="s">
        <v>46</v>
      </c>
      <c r="AA12" t="s">
        <v>591</v>
      </c>
      <c r="AB12" s="11">
        <v>5</v>
      </c>
      <c r="AC12" t="s">
        <v>818</v>
      </c>
      <c r="AD12" s="13" t="s">
        <v>2421</v>
      </c>
      <c r="AE12" s="13" t="s">
        <v>2541</v>
      </c>
      <c r="AG12" s="13" t="s">
        <v>1171</v>
      </c>
      <c r="AH12" t="s">
        <v>46</v>
      </c>
      <c r="AI12" t="s">
        <v>47</v>
      </c>
      <c r="AJ12" s="11">
        <v>5</v>
      </c>
      <c r="AK12" t="s">
        <v>1381</v>
      </c>
      <c r="AL12" s="13" t="s">
        <v>2484</v>
      </c>
      <c r="AM12" s="13" t="s">
        <v>2541</v>
      </c>
    </row>
    <row r="13" spans="1:39" x14ac:dyDescent="0.2">
      <c r="A13" s="12" t="s">
        <v>1866</v>
      </c>
      <c r="B13" t="s">
        <v>46</v>
      </c>
      <c r="C13" t="s">
        <v>591</v>
      </c>
      <c r="D13" s="11">
        <v>6</v>
      </c>
      <c r="E13" t="s">
        <v>747</v>
      </c>
      <c r="F13" s="13" t="s">
        <v>2133</v>
      </c>
      <c r="G13" s="13" t="s">
        <v>2538</v>
      </c>
      <c r="I13" s="13" t="s">
        <v>1172</v>
      </c>
      <c r="J13" t="s">
        <v>46</v>
      </c>
      <c r="K13" t="s">
        <v>591</v>
      </c>
      <c r="L13" s="11">
        <v>6</v>
      </c>
      <c r="M13" t="s">
        <v>1319</v>
      </c>
      <c r="N13" s="13" t="s">
        <v>2196</v>
      </c>
      <c r="O13" s="13" t="s">
        <v>2538</v>
      </c>
      <c r="Q13" s="13" t="s">
        <v>1868</v>
      </c>
      <c r="R13" t="s">
        <v>46</v>
      </c>
      <c r="S13" t="s">
        <v>591</v>
      </c>
      <c r="T13" s="11">
        <v>6</v>
      </c>
      <c r="U13" t="s">
        <v>783</v>
      </c>
      <c r="V13" s="13" t="s">
        <v>2359</v>
      </c>
      <c r="W13" s="13" t="s">
        <v>2539</v>
      </c>
      <c r="Y13" s="13" t="s">
        <v>1867</v>
      </c>
      <c r="Z13" t="s">
        <v>46</v>
      </c>
      <c r="AA13" t="s">
        <v>591</v>
      </c>
      <c r="AB13" s="11">
        <v>6</v>
      </c>
      <c r="AC13" t="s">
        <v>819</v>
      </c>
      <c r="AD13" s="13" t="s">
        <v>2422</v>
      </c>
      <c r="AE13" s="13" t="s">
        <v>2541</v>
      </c>
      <c r="AG13" s="13" t="s">
        <v>1171</v>
      </c>
      <c r="AH13" t="s">
        <v>46</v>
      </c>
      <c r="AI13" t="s">
        <v>47</v>
      </c>
      <c r="AJ13" s="11">
        <v>6</v>
      </c>
      <c r="AK13" t="s">
        <v>1382</v>
      </c>
      <c r="AL13" s="13" t="s">
        <v>2485</v>
      </c>
      <c r="AM13" s="13" t="s">
        <v>2541</v>
      </c>
    </row>
    <row r="14" spans="1:39" x14ac:dyDescent="0.2">
      <c r="A14" s="12" t="s">
        <v>1866</v>
      </c>
      <c r="B14" t="s">
        <v>46</v>
      </c>
      <c r="C14" t="s">
        <v>591</v>
      </c>
      <c r="D14" s="11">
        <v>7</v>
      </c>
      <c r="E14" t="s">
        <v>748</v>
      </c>
      <c r="F14" s="13" t="s">
        <v>2134</v>
      </c>
      <c r="G14" s="13" t="s">
        <v>2538</v>
      </c>
      <c r="I14" s="13" t="s">
        <v>1172</v>
      </c>
      <c r="J14" t="s">
        <v>46</v>
      </c>
      <c r="K14" t="s">
        <v>591</v>
      </c>
      <c r="L14" s="11">
        <v>7</v>
      </c>
      <c r="M14" t="s">
        <v>1320</v>
      </c>
      <c r="N14" s="13" t="s">
        <v>2197</v>
      </c>
      <c r="O14" s="13" t="s">
        <v>2538</v>
      </c>
      <c r="Q14" s="13" t="s">
        <v>1868</v>
      </c>
      <c r="R14" t="s">
        <v>46</v>
      </c>
      <c r="S14" t="s">
        <v>591</v>
      </c>
      <c r="T14" s="11">
        <v>7</v>
      </c>
      <c r="U14" t="s">
        <v>784</v>
      </c>
      <c r="V14" s="13" t="s">
        <v>2360</v>
      </c>
      <c r="W14" s="13" t="s">
        <v>2539</v>
      </c>
      <c r="Y14" s="13" t="s">
        <v>1867</v>
      </c>
      <c r="Z14" t="s">
        <v>46</v>
      </c>
      <c r="AA14" t="s">
        <v>591</v>
      </c>
      <c r="AB14" s="11">
        <v>7</v>
      </c>
      <c r="AC14" t="s">
        <v>820</v>
      </c>
      <c r="AD14" s="13" t="s">
        <v>2423</v>
      </c>
      <c r="AE14" s="13" t="s">
        <v>2541</v>
      </c>
      <c r="AG14" s="13" t="s">
        <v>1171</v>
      </c>
      <c r="AH14" t="s">
        <v>46</v>
      </c>
      <c r="AI14" t="s">
        <v>47</v>
      </c>
      <c r="AJ14" s="11">
        <v>7</v>
      </c>
      <c r="AK14" t="s">
        <v>1383</v>
      </c>
      <c r="AL14" s="13" t="s">
        <v>2486</v>
      </c>
      <c r="AM14" s="13" t="s">
        <v>2541</v>
      </c>
    </row>
    <row r="15" spans="1:39" x14ac:dyDescent="0.2">
      <c r="A15" s="12" t="s">
        <v>1866</v>
      </c>
      <c r="B15" t="s">
        <v>46</v>
      </c>
      <c r="C15" t="s">
        <v>591</v>
      </c>
      <c r="D15" s="11">
        <v>8</v>
      </c>
      <c r="E15" t="s">
        <v>749</v>
      </c>
      <c r="F15" s="13" t="s">
        <v>2135</v>
      </c>
      <c r="G15" s="13" t="s">
        <v>2538</v>
      </c>
      <c r="I15" s="13" t="s">
        <v>1172</v>
      </c>
      <c r="J15" t="s">
        <v>46</v>
      </c>
      <c r="K15" t="s">
        <v>591</v>
      </c>
      <c r="L15" s="11">
        <v>8</v>
      </c>
      <c r="M15" t="s">
        <v>1321</v>
      </c>
      <c r="N15" s="13" t="s">
        <v>2198</v>
      </c>
      <c r="O15" s="13" t="s">
        <v>2538</v>
      </c>
      <c r="Q15" s="13" t="s">
        <v>1868</v>
      </c>
      <c r="R15" t="s">
        <v>46</v>
      </c>
      <c r="S15" t="s">
        <v>591</v>
      </c>
      <c r="T15" s="11">
        <v>8</v>
      </c>
      <c r="U15" t="s">
        <v>785</v>
      </c>
      <c r="V15" s="13" t="s">
        <v>2361</v>
      </c>
      <c r="W15" s="13" t="s">
        <v>2539</v>
      </c>
      <c r="Y15" s="13" t="s">
        <v>1867</v>
      </c>
      <c r="Z15" t="s">
        <v>46</v>
      </c>
      <c r="AA15" t="s">
        <v>591</v>
      </c>
      <c r="AB15" s="11">
        <v>8</v>
      </c>
      <c r="AC15" t="s">
        <v>821</v>
      </c>
      <c r="AD15" s="13" t="s">
        <v>2424</v>
      </c>
      <c r="AE15" s="13" t="s">
        <v>2541</v>
      </c>
      <c r="AG15" s="13" t="s">
        <v>1171</v>
      </c>
      <c r="AH15" t="s">
        <v>46</v>
      </c>
      <c r="AI15" t="s">
        <v>47</v>
      </c>
      <c r="AJ15" s="11">
        <v>8</v>
      </c>
      <c r="AK15" t="s">
        <v>1384</v>
      </c>
      <c r="AL15" s="13" t="s">
        <v>2487</v>
      </c>
      <c r="AM15" s="13" t="s">
        <v>2541</v>
      </c>
    </row>
    <row r="16" spans="1:39" x14ac:dyDescent="0.2">
      <c r="A16" s="12" t="s">
        <v>1866</v>
      </c>
      <c r="B16" t="s">
        <v>46</v>
      </c>
      <c r="C16" t="s">
        <v>591</v>
      </c>
      <c r="D16" s="11">
        <v>9</v>
      </c>
      <c r="E16" t="s">
        <v>750</v>
      </c>
      <c r="F16" s="13" t="s">
        <v>2136</v>
      </c>
      <c r="G16" s="13" t="s">
        <v>2538</v>
      </c>
      <c r="I16" s="13" t="s">
        <v>1172</v>
      </c>
      <c r="J16" t="s">
        <v>46</v>
      </c>
      <c r="K16" t="s">
        <v>591</v>
      </c>
      <c r="L16" s="11">
        <v>9</v>
      </c>
      <c r="M16" t="s">
        <v>1322</v>
      </c>
      <c r="N16" s="13" t="s">
        <v>2199</v>
      </c>
      <c r="O16" s="13" t="s">
        <v>2538</v>
      </c>
      <c r="Q16" s="13" t="s">
        <v>1868</v>
      </c>
      <c r="R16" t="s">
        <v>46</v>
      </c>
      <c r="S16" t="s">
        <v>591</v>
      </c>
      <c r="T16" s="11">
        <v>9</v>
      </c>
      <c r="U16" t="s">
        <v>786</v>
      </c>
      <c r="V16" s="13" t="s">
        <v>2362</v>
      </c>
      <c r="W16" s="13" t="s">
        <v>2539</v>
      </c>
      <c r="Y16" s="13" t="s">
        <v>1867</v>
      </c>
      <c r="Z16" t="s">
        <v>46</v>
      </c>
      <c r="AA16" t="s">
        <v>591</v>
      </c>
      <c r="AB16" s="11">
        <v>9</v>
      </c>
      <c r="AC16" t="s">
        <v>822</v>
      </c>
      <c r="AD16" s="13" t="s">
        <v>2425</v>
      </c>
      <c r="AE16" s="13" t="s">
        <v>2541</v>
      </c>
      <c r="AG16" s="13" t="s">
        <v>1171</v>
      </c>
      <c r="AH16" t="s">
        <v>46</v>
      </c>
      <c r="AI16" t="s">
        <v>47</v>
      </c>
      <c r="AJ16" s="11">
        <v>9</v>
      </c>
      <c r="AK16" t="s">
        <v>1385</v>
      </c>
      <c r="AL16" s="13" t="s">
        <v>2488</v>
      </c>
      <c r="AM16" s="13" t="s">
        <v>2541</v>
      </c>
    </row>
    <row r="17" spans="1:39" x14ac:dyDescent="0.2">
      <c r="A17" s="12" t="s">
        <v>1866</v>
      </c>
      <c r="B17" t="s">
        <v>46</v>
      </c>
      <c r="C17" t="s">
        <v>591</v>
      </c>
      <c r="D17" s="11">
        <v>10</v>
      </c>
      <c r="E17" t="s">
        <v>751</v>
      </c>
      <c r="F17" s="13" t="s">
        <v>2137</v>
      </c>
      <c r="G17" s="13" t="s">
        <v>2538</v>
      </c>
      <c r="I17" s="13" t="s">
        <v>1172</v>
      </c>
      <c r="J17" t="s">
        <v>46</v>
      </c>
      <c r="K17" t="s">
        <v>591</v>
      </c>
      <c r="L17" s="11">
        <v>10</v>
      </c>
      <c r="M17" t="s">
        <v>1323</v>
      </c>
      <c r="N17" s="13" t="s">
        <v>2200</v>
      </c>
      <c r="O17" s="13" t="s">
        <v>2538</v>
      </c>
      <c r="Q17" s="13" t="s">
        <v>1868</v>
      </c>
      <c r="R17" t="s">
        <v>46</v>
      </c>
      <c r="S17" t="s">
        <v>591</v>
      </c>
      <c r="T17" s="11">
        <v>10</v>
      </c>
      <c r="U17" t="s">
        <v>787</v>
      </c>
      <c r="V17" s="13" t="s">
        <v>2363</v>
      </c>
      <c r="W17" s="13" t="s">
        <v>2539</v>
      </c>
      <c r="Y17" s="13" t="s">
        <v>1867</v>
      </c>
      <c r="Z17" t="s">
        <v>46</v>
      </c>
      <c r="AA17" t="s">
        <v>591</v>
      </c>
      <c r="AB17" s="11">
        <v>10</v>
      </c>
      <c r="AC17" t="s">
        <v>823</v>
      </c>
      <c r="AD17" s="13" t="s">
        <v>2426</v>
      </c>
      <c r="AE17" s="13" t="s">
        <v>2541</v>
      </c>
      <c r="AG17" s="13" t="s">
        <v>1171</v>
      </c>
      <c r="AH17" t="s">
        <v>46</v>
      </c>
      <c r="AI17" t="s">
        <v>47</v>
      </c>
      <c r="AJ17" s="11">
        <v>10</v>
      </c>
      <c r="AK17" t="s">
        <v>1386</v>
      </c>
      <c r="AL17" s="13" t="s">
        <v>2489</v>
      </c>
      <c r="AM17" s="13" t="s">
        <v>2541</v>
      </c>
    </row>
    <row r="18" spans="1:39" x14ac:dyDescent="0.2">
      <c r="A18" s="12" t="s">
        <v>1866</v>
      </c>
      <c r="B18" t="s">
        <v>46</v>
      </c>
      <c r="C18" t="s">
        <v>591</v>
      </c>
      <c r="D18" s="11">
        <v>11</v>
      </c>
      <c r="E18" t="s">
        <v>752</v>
      </c>
      <c r="F18" s="13" t="s">
        <v>2138</v>
      </c>
      <c r="G18" s="13" t="s">
        <v>2538</v>
      </c>
      <c r="I18" s="13" t="s">
        <v>1172</v>
      </c>
      <c r="J18" t="s">
        <v>46</v>
      </c>
      <c r="K18" t="s">
        <v>591</v>
      </c>
      <c r="L18" s="11">
        <v>11</v>
      </c>
      <c r="M18" t="s">
        <v>1324</v>
      </c>
      <c r="N18" s="13" t="s">
        <v>2201</v>
      </c>
      <c r="O18" s="13" t="s">
        <v>2538</v>
      </c>
      <c r="Q18" s="13" t="s">
        <v>1868</v>
      </c>
      <c r="R18" t="s">
        <v>46</v>
      </c>
      <c r="S18" t="s">
        <v>591</v>
      </c>
      <c r="T18" s="11">
        <v>11</v>
      </c>
      <c r="U18" t="s">
        <v>788</v>
      </c>
      <c r="V18" s="13" t="s">
        <v>2364</v>
      </c>
      <c r="W18" s="13" t="s">
        <v>2539</v>
      </c>
      <c r="Y18" s="13" t="s">
        <v>1867</v>
      </c>
      <c r="Z18" t="s">
        <v>46</v>
      </c>
      <c r="AA18" t="s">
        <v>591</v>
      </c>
      <c r="AB18" s="11">
        <v>11</v>
      </c>
      <c r="AC18" t="s">
        <v>824</v>
      </c>
      <c r="AD18" s="13" t="s">
        <v>2427</v>
      </c>
      <c r="AE18" s="13" t="s">
        <v>2541</v>
      </c>
      <c r="AG18" s="13" t="s">
        <v>1171</v>
      </c>
      <c r="AH18" t="s">
        <v>46</v>
      </c>
      <c r="AI18" t="s">
        <v>47</v>
      </c>
      <c r="AJ18" s="11">
        <v>11</v>
      </c>
      <c r="AK18" t="s">
        <v>1387</v>
      </c>
      <c r="AL18" s="13" t="s">
        <v>2490</v>
      </c>
      <c r="AM18" s="13" t="s">
        <v>2541</v>
      </c>
    </row>
    <row r="19" spans="1:39" x14ac:dyDescent="0.2">
      <c r="A19" s="12" t="s">
        <v>1866</v>
      </c>
      <c r="B19" t="s">
        <v>46</v>
      </c>
      <c r="C19" t="s">
        <v>591</v>
      </c>
      <c r="D19" s="11">
        <v>12</v>
      </c>
      <c r="E19" t="s">
        <v>753</v>
      </c>
      <c r="F19" s="13" t="s">
        <v>2139</v>
      </c>
      <c r="G19" s="13" t="s">
        <v>2538</v>
      </c>
      <c r="I19" s="13" t="s">
        <v>1172</v>
      </c>
      <c r="J19" t="s">
        <v>46</v>
      </c>
      <c r="K19" t="s">
        <v>591</v>
      </c>
      <c r="L19" s="11">
        <v>12</v>
      </c>
      <c r="M19" t="s">
        <v>1325</v>
      </c>
      <c r="N19" s="13" t="s">
        <v>2202</v>
      </c>
      <c r="O19" s="13" t="s">
        <v>2538</v>
      </c>
      <c r="Q19" s="13" t="s">
        <v>1868</v>
      </c>
      <c r="R19" t="s">
        <v>46</v>
      </c>
      <c r="S19" t="s">
        <v>591</v>
      </c>
      <c r="T19" s="11">
        <v>12</v>
      </c>
      <c r="U19" t="s">
        <v>789</v>
      </c>
      <c r="V19" s="13" t="s">
        <v>2365</v>
      </c>
      <c r="W19" s="13" t="s">
        <v>2539</v>
      </c>
      <c r="Y19" s="13" t="s">
        <v>1867</v>
      </c>
      <c r="Z19" t="s">
        <v>46</v>
      </c>
      <c r="AA19" t="s">
        <v>591</v>
      </c>
      <c r="AB19" s="11">
        <v>12</v>
      </c>
      <c r="AC19" t="s">
        <v>825</v>
      </c>
      <c r="AD19" s="13" t="s">
        <v>2428</v>
      </c>
      <c r="AE19" s="13" t="s">
        <v>2541</v>
      </c>
      <c r="AG19" s="13" t="s">
        <v>1171</v>
      </c>
      <c r="AH19" t="s">
        <v>46</v>
      </c>
      <c r="AI19" t="s">
        <v>47</v>
      </c>
      <c r="AJ19" s="11">
        <v>12</v>
      </c>
      <c r="AK19" t="s">
        <v>1388</v>
      </c>
      <c r="AL19" s="13" t="s">
        <v>2491</v>
      </c>
      <c r="AM19" s="13" t="s">
        <v>2541</v>
      </c>
    </row>
    <row r="20" spans="1:39" x14ac:dyDescent="0.2">
      <c r="A20" s="12" t="s">
        <v>1866</v>
      </c>
      <c r="B20" t="s">
        <v>102</v>
      </c>
      <c r="C20" t="s">
        <v>591</v>
      </c>
      <c r="D20" s="11">
        <v>4</v>
      </c>
      <c r="E20" t="s">
        <v>754</v>
      </c>
      <c r="F20" s="13" t="s">
        <v>2140</v>
      </c>
      <c r="G20" s="13" t="s">
        <v>2538</v>
      </c>
      <c r="I20" s="13" t="s">
        <v>1172</v>
      </c>
      <c r="J20" t="s">
        <v>102</v>
      </c>
      <c r="K20" t="s">
        <v>591</v>
      </c>
      <c r="L20" s="11">
        <v>4</v>
      </c>
      <c r="M20" t="s">
        <v>1326</v>
      </c>
      <c r="N20" s="13" t="s">
        <v>2203</v>
      </c>
      <c r="O20" s="13" t="s">
        <v>2538</v>
      </c>
      <c r="Q20" s="13" t="s">
        <v>1868</v>
      </c>
      <c r="R20" t="s">
        <v>102</v>
      </c>
      <c r="S20" t="s">
        <v>591</v>
      </c>
      <c r="T20" s="11">
        <v>4</v>
      </c>
      <c r="U20" t="s">
        <v>790</v>
      </c>
      <c r="V20" s="13" t="s">
        <v>2366</v>
      </c>
      <c r="W20" s="13" t="s">
        <v>2539</v>
      </c>
      <c r="Y20" s="13" t="s">
        <v>1867</v>
      </c>
      <c r="Z20" t="s">
        <v>102</v>
      </c>
      <c r="AA20" t="s">
        <v>591</v>
      </c>
      <c r="AB20" s="11">
        <v>4</v>
      </c>
      <c r="AC20" t="s">
        <v>827</v>
      </c>
      <c r="AD20" s="13" t="s">
        <v>2429</v>
      </c>
      <c r="AE20" s="13" t="s">
        <v>2541</v>
      </c>
      <c r="AG20" s="13" t="s">
        <v>1171</v>
      </c>
      <c r="AH20" t="s">
        <v>102</v>
      </c>
      <c r="AI20" t="s">
        <v>47</v>
      </c>
      <c r="AJ20" s="11">
        <v>4</v>
      </c>
      <c r="AK20" t="s">
        <v>1389</v>
      </c>
      <c r="AL20" s="13" t="s">
        <v>2492</v>
      </c>
      <c r="AM20" s="13" t="s">
        <v>2541</v>
      </c>
    </row>
    <row r="21" spans="1:39" x14ac:dyDescent="0.2">
      <c r="A21" s="12" t="s">
        <v>1866</v>
      </c>
      <c r="B21" t="s">
        <v>102</v>
      </c>
      <c r="C21" t="s">
        <v>591</v>
      </c>
      <c r="D21" s="11">
        <v>5</v>
      </c>
      <c r="E21" t="s">
        <v>755</v>
      </c>
      <c r="F21" s="13" t="s">
        <v>2141</v>
      </c>
      <c r="G21" s="13" t="s">
        <v>2538</v>
      </c>
      <c r="I21" s="13" t="s">
        <v>1172</v>
      </c>
      <c r="J21" t="s">
        <v>102</v>
      </c>
      <c r="K21" t="s">
        <v>591</v>
      </c>
      <c r="L21" s="11">
        <v>5</v>
      </c>
      <c r="M21" t="s">
        <v>1327</v>
      </c>
      <c r="N21" s="13" t="s">
        <v>2204</v>
      </c>
      <c r="O21" s="13" t="s">
        <v>2538</v>
      </c>
      <c r="Q21" s="13" t="s">
        <v>1868</v>
      </c>
      <c r="R21" t="s">
        <v>102</v>
      </c>
      <c r="S21" t="s">
        <v>591</v>
      </c>
      <c r="T21" s="11">
        <v>5</v>
      </c>
      <c r="U21" t="s">
        <v>791</v>
      </c>
      <c r="V21" s="13" t="s">
        <v>2367</v>
      </c>
      <c r="W21" s="13" t="s">
        <v>2539</v>
      </c>
      <c r="Y21" s="13" t="s">
        <v>1867</v>
      </c>
      <c r="Z21" t="s">
        <v>102</v>
      </c>
      <c r="AA21" t="s">
        <v>591</v>
      </c>
      <c r="AB21" s="11">
        <v>5</v>
      </c>
      <c r="AC21" t="s">
        <v>826</v>
      </c>
      <c r="AD21" s="13" t="s">
        <v>2430</v>
      </c>
      <c r="AE21" s="13" t="s">
        <v>2541</v>
      </c>
      <c r="AG21" s="13" t="s">
        <v>1171</v>
      </c>
      <c r="AH21" t="s">
        <v>102</v>
      </c>
      <c r="AI21" t="s">
        <v>47</v>
      </c>
      <c r="AJ21" s="11">
        <v>5</v>
      </c>
      <c r="AK21" t="s">
        <v>1390</v>
      </c>
      <c r="AL21" s="13" t="s">
        <v>2493</v>
      </c>
      <c r="AM21" s="13" t="s">
        <v>2541</v>
      </c>
    </row>
    <row r="22" spans="1:39" x14ac:dyDescent="0.2">
      <c r="A22" s="12" t="s">
        <v>1866</v>
      </c>
      <c r="B22" t="s">
        <v>102</v>
      </c>
      <c r="C22" t="s">
        <v>591</v>
      </c>
      <c r="D22" s="11">
        <v>6</v>
      </c>
      <c r="E22" t="s">
        <v>756</v>
      </c>
      <c r="F22" s="13" t="s">
        <v>2142</v>
      </c>
      <c r="G22" s="13" t="s">
        <v>2538</v>
      </c>
      <c r="I22" s="13" t="s">
        <v>1172</v>
      </c>
      <c r="J22" t="s">
        <v>102</v>
      </c>
      <c r="K22" t="s">
        <v>591</v>
      </c>
      <c r="L22" s="11">
        <v>6</v>
      </c>
      <c r="M22" t="s">
        <v>1328</v>
      </c>
      <c r="N22" s="13" t="s">
        <v>2205</v>
      </c>
      <c r="O22" s="13" t="s">
        <v>2538</v>
      </c>
      <c r="Q22" s="13" t="s">
        <v>1868</v>
      </c>
      <c r="R22" t="s">
        <v>102</v>
      </c>
      <c r="S22" t="s">
        <v>591</v>
      </c>
      <c r="T22" s="11">
        <v>6</v>
      </c>
      <c r="U22" t="s">
        <v>792</v>
      </c>
      <c r="V22" s="13" t="s">
        <v>2368</v>
      </c>
      <c r="W22" s="13" t="s">
        <v>2539</v>
      </c>
      <c r="Y22" s="13" t="s">
        <v>1867</v>
      </c>
      <c r="Z22" t="s">
        <v>102</v>
      </c>
      <c r="AA22" t="s">
        <v>591</v>
      </c>
      <c r="AB22" s="11">
        <v>6</v>
      </c>
      <c r="AC22" t="s">
        <v>828</v>
      </c>
      <c r="AD22" s="13" t="s">
        <v>2431</v>
      </c>
      <c r="AE22" s="13" t="s">
        <v>2541</v>
      </c>
      <c r="AG22" s="13" t="s">
        <v>1171</v>
      </c>
      <c r="AH22" t="s">
        <v>102</v>
      </c>
      <c r="AI22" t="s">
        <v>47</v>
      </c>
      <c r="AJ22" s="11">
        <v>6</v>
      </c>
      <c r="AK22" t="s">
        <v>1391</v>
      </c>
      <c r="AL22" s="13" t="s">
        <v>2494</v>
      </c>
      <c r="AM22" s="13" t="s">
        <v>2541</v>
      </c>
    </row>
    <row r="23" spans="1:39" x14ac:dyDescent="0.2">
      <c r="A23" s="12" t="s">
        <v>1866</v>
      </c>
      <c r="B23" t="s">
        <v>102</v>
      </c>
      <c r="C23" t="s">
        <v>591</v>
      </c>
      <c r="D23" s="11">
        <v>7</v>
      </c>
      <c r="E23" t="s">
        <v>757</v>
      </c>
      <c r="F23" s="13" t="s">
        <v>2143</v>
      </c>
      <c r="G23" s="13" t="s">
        <v>2538</v>
      </c>
      <c r="I23" s="13" t="s">
        <v>1172</v>
      </c>
      <c r="J23" t="s">
        <v>102</v>
      </c>
      <c r="K23" t="s">
        <v>591</v>
      </c>
      <c r="L23" s="11">
        <v>7</v>
      </c>
      <c r="M23" t="s">
        <v>1329</v>
      </c>
      <c r="N23" s="13" t="s">
        <v>2206</v>
      </c>
      <c r="O23" s="13" t="s">
        <v>2538</v>
      </c>
      <c r="Q23" s="13" t="s">
        <v>1868</v>
      </c>
      <c r="R23" t="s">
        <v>102</v>
      </c>
      <c r="S23" t="s">
        <v>591</v>
      </c>
      <c r="T23" s="11">
        <v>7</v>
      </c>
      <c r="U23" t="s">
        <v>793</v>
      </c>
      <c r="V23" s="13" t="s">
        <v>2369</v>
      </c>
      <c r="W23" s="13" t="s">
        <v>2539</v>
      </c>
      <c r="Y23" s="13" t="s">
        <v>1867</v>
      </c>
      <c r="Z23" t="s">
        <v>102</v>
      </c>
      <c r="AA23" t="s">
        <v>591</v>
      </c>
      <c r="AB23" s="11">
        <v>7</v>
      </c>
      <c r="AC23" t="s">
        <v>829</v>
      </c>
      <c r="AD23" s="13" t="s">
        <v>2432</v>
      </c>
      <c r="AE23" s="13" t="s">
        <v>2541</v>
      </c>
      <c r="AG23" s="13" t="s">
        <v>1171</v>
      </c>
      <c r="AH23" t="s">
        <v>102</v>
      </c>
      <c r="AI23" t="s">
        <v>47</v>
      </c>
      <c r="AJ23" s="11">
        <v>7</v>
      </c>
      <c r="AK23" t="s">
        <v>1392</v>
      </c>
      <c r="AL23" s="13" t="s">
        <v>2495</v>
      </c>
      <c r="AM23" s="13" t="s">
        <v>2541</v>
      </c>
    </row>
    <row r="24" spans="1:39" x14ac:dyDescent="0.2">
      <c r="A24" s="12" t="s">
        <v>1866</v>
      </c>
      <c r="B24" t="s">
        <v>102</v>
      </c>
      <c r="C24" t="s">
        <v>591</v>
      </c>
      <c r="D24" s="11">
        <v>8</v>
      </c>
      <c r="E24" t="s">
        <v>758</v>
      </c>
      <c r="F24" s="13" t="s">
        <v>2144</v>
      </c>
      <c r="G24" s="13" t="s">
        <v>2538</v>
      </c>
      <c r="I24" s="13" t="s">
        <v>1172</v>
      </c>
      <c r="J24" t="s">
        <v>102</v>
      </c>
      <c r="K24" t="s">
        <v>591</v>
      </c>
      <c r="L24" s="11">
        <v>8</v>
      </c>
      <c r="M24" t="s">
        <v>1330</v>
      </c>
      <c r="N24" s="13" t="s">
        <v>2207</v>
      </c>
      <c r="O24" s="13" t="s">
        <v>2538</v>
      </c>
      <c r="Q24" s="13" t="s">
        <v>1868</v>
      </c>
      <c r="R24" t="s">
        <v>102</v>
      </c>
      <c r="S24" t="s">
        <v>591</v>
      </c>
      <c r="T24" s="11">
        <v>8</v>
      </c>
      <c r="U24" t="s">
        <v>794</v>
      </c>
      <c r="V24" s="13" t="s">
        <v>2370</v>
      </c>
      <c r="W24" s="13" t="s">
        <v>2539</v>
      </c>
      <c r="Y24" s="13" t="s">
        <v>1867</v>
      </c>
      <c r="Z24" t="s">
        <v>102</v>
      </c>
      <c r="AA24" t="s">
        <v>591</v>
      </c>
      <c r="AB24" s="11">
        <v>8</v>
      </c>
      <c r="AC24" t="s">
        <v>830</v>
      </c>
      <c r="AD24" s="13" t="s">
        <v>2433</v>
      </c>
      <c r="AE24" s="13" t="s">
        <v>2541</v>
      </c>
      <c r="AG24" s="13" t="s">
        <v>1171</v>
      </c>
      <c r="AH24" t="s">
        <v>102</v>
      </c>
      <c r="AI24" t="s">
        <v>47</v>
      </c>
      <c r="AJ24" s="11">
        <v>8</v>
      </c>
      <c r="AK24" t="s">
        <v>1393</v>
      </c>
      <c r="AL24" s="13" t="s">
        <v>2496</v>
      </c>
      <c r="AM24" s="13" t="s">
        <v>2541</v>
      </c>
    </row>
    <row r="25" spans="1:39" x14ac:dyDescent="0.2">
      <c r="A25" s="12" t="s">
        <v>1866</v>
      </c>
      <c r="B25" t="s">
        <v>102</v>
      </c>
      <c r="C25" t="s">
        <v>591</v>
      </c>
      <c r="D25" s="11">
        <v>9</v>
      </c>
      <c r="E25" t="s">
        <v>759</v>
      </c>
      <c r="F25" s="13" t="s">
        <v>2145</v>
      </c>
      <c r="G25" s="13" t="s">
        <v>2538</v>
      </c>
      <c r="I25" s="13" t="s">
        <v>1172</v>
      </c>
      <c r="J25" t="s">
        <v>102</v>
      </c>
      <c r="K25" t="s">
        <v>591</v>
      </c>
      <c r="L25" s="11">
        <v>9</v>
      </c>
      <c r="M25" t="s">
        <v>1331</v>
      </c>
      <c r="N25" s="13" t="s">
        <v>2208</v>
      </c>
      <c r="O25" s="13" t="s">
        <v>2538</v>
      </c>
      <c r="Q25" s="13" t="s">
        <v>1868</v>
      </c>
      <c r="R25" t="s">
        <v>102</v>
      </c>
      <c r="S25" t="s">
        <v>591</v>
      </c>
      <c r="T25" s="11">
        <v>9</v>
      </c>
      <c r="U25" t="s">
        <v>795</v>
      </c>
      <c r="V25" s="13" t="s">
        <v>2371</v>
      </c>
      <c r="W25" s="13" t="s">
        <v>2539</v>
      </c>
      <c r="Y25" s="13" t="s">
        <v>1867</v>
      </c>
      <c r="Z25" t="s">
        <v>102</v>
      </c>
      <c r="AA25" t="s">
        <v>591</v>
      </c>
      <c r="AB25" s="11">
        <v>9</v>
      </c>
      <c r="AC25" t="s">
        <v>831</v>
      </c>
      <c r="AD25" s="13" t="s">
        <v>2434</v>
      </c>
      <c r="AE25" s="13" t="s">
        <v>2541</v>
      </c>
      <c r="AG25" s="13" t="s">
        <v>1171</v>
      </c>
      <c r="AH25" t="s">
        <v>102</v>
      </c>
      <c r="AI25" t="s">
        <v>47</v>
      </c>
      <c r="AJ25" s="11">
        <v>9</v>
      </c>
      <c r="AK25" t="s">
        <v>1394</v>
      </c>
      <c r="AL25" s="13" t="s">
        <v>2497</v>
      </c>
      <c r="AM25" s="13" t="s">
        <v>2541</v>
      </c>
    </row>
    <row r="26" spans="1:39" x14ac:dyDescent="0.2">
      <c r="A26" s="12" t="s">
        <v>1866</v>
      </c>
      <c r="B26" t="s">
        <v>102</v>
      </c>
      <c r="C26" t="s">
        <v>591</v>
      </c>
      <c r="D26" s="11">
        <v>10</v>
      </c>
      <c r="E26" t="s">
        <v>760</v>
      </c>
      <c r="F26" s="13" t="s">
        <v>2146</v>
      </c>
      <c r="G26" s="13" t="s">
        <v>2538</v>
      </c>
      <c r="I26" s="13" t="s">
        <v>1172</v>
      </c>
      <c r="J26" t="s">
        <v>102</v>
      </c>
      <c r="K26" t="s">
        <v>591</v>
      </c>
      <c r="L26" s="11">
        <v>10</v>
      </c>
      <c r="M26" t="s">
        <v>1332</v>
      </c>
      <c r="N26" s="13" t="s">
        <v>2209</v>
      </c>
      <c r="O26" s="13" t="s">
        <v>2538</v>
      </c>
      <c r="Q26" s="13" t="s">
        <v>1868</v>
      </c>
      <c r="R26" t="s">
        <v>102</v>
      </c>
      <c r="S26" t="s">
        <v>591</v>
      </c>
      <c r="T26" s="11">
        <v>10</v>
      </c>
      <c r="U26" t="s">
        <v>796</v>
      </c>
      <c r="V26" s="13" t="s">
        <v>2372</v>
      </c>
      <c r="W26" s="13" t="s">
        <v>2539</v>
      </c>
      <c r="Y26" s="13" t="s">
        <v>1867</v>
      </c>
      <c r="Z26" t="s">
        <v>102</v>
      </c>
      <c r="AA26" t="s">
        <v>591</v>
      </c>
      <c r="AB26" s="11">
        <v>10</v>
      </c>
      <c r="AC26" t="s">
        <v>832</v>
      </c>
      <c r="AD26" s="13" t="s">
        <v>2435</v>
      </c>
      <c r="AE26" s="13" t="s">
        <v>2541</v>
      </c>
      <c r="AG26" s="13" t="s">
        <v>1171</v>
      </c>
      <c r="AH26" t="s">
        <v>102</v>
      </c>
      <c r="AI26" t="s">
        <v>47</v>
      </c>
      <c r="AJ26" s="11">
        <v>10</v>
      </c>
      <c r="AK26" t="s">
        <v>1395</v>
      </c>
      <c r="AL26" s="13" t="s">
        <v>2498</v>
      </c>
      <c r="AM26" s="13" t="s">
        <v>2541</v>
      </c>
    </row>
    <row r="27" spans="1:39" x14ac:dyDescent="0.2">
      <c r="A27" s="12" t="s">
        <v>1866</v>
      </c>
      <c r="B27" t="s">
        <v>102</v>
      </c>
      <c r="C27" t="s">
        <v>591</v>
      </c>
      <c r="D27" s="11">
        <v>11</v>
      </c>
      <c r="E27" t="s">
        <v>761</v>
      </c>
      <c r="F27" s="13" t="s">
        <v>2147</v>
      </c>
      <c r="G27" s="13" t="s">
        <v>2538</v>
      </c>
      <c r="I27" s="13" t="s">
        <v>1172</v>
      </c>
      <c r="J27" t="s">
        <v>102</v>
      </c>
      <c r="K27" t="s">
        <v>591</v>
      </c>
      <c r="L27" s="11">
        <v>11</v>
      </c>
      <c r="M27" t="s">
        <v>1333</v>
      </c>
      <c r="N27" s="13" t="s">
        <v>2210</v>
      </c>
      <c r="O27" s="13" t="s">
        <v>2538</v>
      </c>
      <c r="Q27" s="13" t="s">
        <v>1868</v>
      </c>
      <c r="R27" t="s">
        <v>102</v>
      </c>
      <c r="S27" t="s">
        <v>591</v>
      </c>
      <c r="T27" s="11">
        <v>11</v>
      </c>
      <c r="U27" t="s">
        <v>797</v>
      </c>
      <c r="V27" s="13" t="s">
        <v>2373</v>
      </c>
      <c r="W27" s="13" t="s">
        <v>2539</v>
      </c>
      <c r="Y27" s="13" t="s">
        <v>1867</v>
      </c>
      <c r="Z27" t="s">
        <v>102</v>
      </c>
      <c r="AA27" t="s">
        <v>591</v>
      </c>
      <c r="AB27" s="11">
        <v>11</v>
      </c>
      <c r="AC27" t="s">
        <v>833</v>
      </c>
      <c r="AD27" s="13" t="s">
        <v>2436</v>
      </c>
      <c r="AE27" s="13" t="s">
        <v>2541</v>
      </c>
      <c r="AG27" s="13" t="s">
        <v>1171</v>
      </c>
      <c r="AH27" t="s">
        <v>102</v>
      </c>
      <c r="AI27" t="s">
        <v>47</v>
      </c>
      <c r="AJ27" s="11">
        <v>11</v>
      </c>
      <c r="AK27" t="s">
        <v>1396</v>
      </c>
      <c r="AL27" s="13" t="s">
        <v>2499</v>
      </c>
      <c r="AM27" s="13" t="s">
        <v>2541</v>
      </c>
    </row>
    <row r="28" spans="1:39" x14ac:dyDescent="0.2">
      <c r="A28" s="12" t="s">
        <v>1866</v>
      </c>
      <c r="B28" t="s">
        <v>102</v>
      </c>
      <c r="C28" t="s">
        <v>591</v>
      </c>
      <c r="D28" s="11">
        <v>12</v>
      </c>
      <c r="E28" t="s">
        <v>762</v>
      </c>
      <c r="F28" s="13" t="s">
        <v>2148</v>
      </c>
      <c r="G28" s="13" t="s">
        <v>2538</v>
      </c>
      <c r="I28" s="13" t="s">
        <v>1172</v>
      </c>
      <c r="J28" t="s">
        <v>102</v>
      </c>
      <c r="K28" t="s">
        <v>591</v>
      </c>
      <c r="L28" s="11">
        <v>12</v>
      </c>
      <c r="M28" t="s">
        <v>1334</v>
      </c>
      <c r="N28" s="13" t="s">
        <v>2211</v>
      </c>
      <c r="O28" s="13" t="s">
        <v>2538</v>
      </c>
      <c r="Q28" s="13" t="s">
        <v>1868</v>
      </c>
      <c r="R28" t="s">
        <v>102</v>
      </c>
      <c r="S28" t="s">
        <v>591</v>
      </c>
      <c r="T28" s="11">
        <v>12</v>
      </c>
      <c r="U28" t="s">
        <v>798</v>
      </c>
      <c r="V28" s="13" t="s">
        <v>2374</v>
      </c>
      <c r="W28" s="13" t="s">
        <v>2539</v>
      </c>
      <c r="Y28" s="13" t="s">
        <v>1867</v>
      </c>
      <c r="Z28" t="s">
        <v>102</v>
      </c>
      <c r="AA28" t="s">
        <v>591</v>
      </c>
      <c r="AB28" s="11">
        <v>12</v>
      </c>
      <c r="AC28" t="s">
        <v>834</v>
      </c>
      <c r="AD28" s="13" t="s">
        <v>2437</v>
      </c>
      <c r="AE28" s="13" t="s">
        <v>2541</v>
      </c>
      <c r="AG28" s="13" t="s">
        <v>1171</v>
      </c>
      <c r="AH28" t="s">
        <v>102</v>
      </c>
      <c r="AI28" t="s">
        <v>47</v>
      </c>
      <c r="AJ28" s="11">
        <v>12</v>
      </c>
      <c r="AK28" t="s">
        <v>1397</v>
      </c>
      <c r="AL28" s="13" t="s">
        <v>2500</v>
      </c>
      <c r="AM28" s="13" t="s">
        <v>2541</v>
      </c>
    </row>
    <row r="29" spans="1:39" x14ac:dyDescent="0.2">
      <c r="A29" s="12" t="s">
        <v>1866</v>
      </c>
      <c r="B29" t="s">
        <v>419</v>
      </c>
      <c r="C29" t="s">
        <v>591</v>
      </c>
      <c r="D29" s="11">
        <v>4</v>
      </c>
      <c r="E29" t="s">
        <v>763</v>
      </c>
      <c r="F29" s="13" t="s">
        <v>2149</v>
      </c>
      <c r="G29" s="13" t="s">
        <v>2538</v>
      </c>
      <c r="I29" s="13" t="s">
        <v>1172</v>
      </c>
      <c r="J29" t="s">
        <v>419</v>
      </c>
      <c r="K29" t="s">
        <v>591</v>
      </c>
      <c r="L29" s="11">
        <v>4</v>
      </c>
      <c r="M29" t="s">
        <v>1335</v>
      </c>
      <c r="N29" s="13" t="s">
        <v>2212</v>
      </c>
      <c r="O29" s="13" t="s">
        <v>2538</v>
      </c>
      <c r="Q29" s="13" t="s">
        <v>1868</v>
      </c>
      <c r="R29" t="s">
        <v>419</v>
      </c>
      <c r="S29" t="s">
        <v>591</v>
      </c>
      <c r="T29" s="11">
        <v>4</v>
      </c>
      <c r="U29" t="s">
        <v>799</v>
      </c>
      <c r="V29" s="13" t="s">
        <v>2375</v>
      </c>
      <c r="W29" s="13" t="s">
        <v>2539</v>
      </c>
      <c r="Y29" s="13" t="s">
        <v>1867</v>
      </c>
      <c r="Z29" t="s">
        <v>419</v>
      </c>
      <c r="AA29" t="s">
        <v>591</v>
      </c>
      <c r="AB29" s="11">
        <v>4</v>
      </c>
      <c r="AC29" t="s">
        <v>835</v>
      </c>
      <c r="AD29" s="13" t="s">
        <v>2438</v>
      </c>
      <c r="AE29" s="13" t="s">
        <v>2541</v>
      </c>
      <c r="AG29" s="13" t="s">
        <v>1171</v>
      </c>
      <c r="AH29" t="s">
        <v>419</v>
      </c>
      <c r="AI29" t="s">
        <v>47</v>
      </c>
      <c r="AJ29" s="11">
        <v>4</v>
      </c>
      <c r="AK29" t="s">
        <v>1398</v>
      </c>
      <c r="AL29" s="13" t="s">
        <v>2501</v>
      </c>
      <c r="AM29" s="13" t="s">
        <v>2541</v>
      </c>
    </row>
    <row r="30" spans="1:39" x14ac:dyDescent="0.2">
      <c r="A30" s="12" t="s">
        <v>1866</v>
      </c>
      <c r="B30" t="s">
        <v>419</v>
      </c>
      <c r="C30" t="s">
        <v>591</v>
      </c>
      <c r="D30" s="11">
        <v>5</v>
      </c>
      <c r="E30" t="s">
        <v>764</v>
      </c>
      <c r="F30" s="13" t="s">
        <v>2150</v>
      </c>
      <c r="G30" s="13" t="s">
        <v>2538</v>
      </c>
      <c r="I30" s="13" t="s">
        <v>1172</v>
      </c>
      <c r="J30" t="s">
        <v>419</v>
      </c>
      <c r="K30" t="s">
        <v>591</v>
      </c>
      <c r="L30" s="11">
        <v>5</v>
      </c>
      <c r="M30" t="s">
        <v>1336</v>
      </c>
      <c r="N30" s="13" t="s">
        <v>2213</v>
      </c>
      <c r="O30" s="13" t="s">
        <v>2538</v>
      </c>
      <c r="Q30" s="13" t="s">
        <v>1868</v>
      </c>
      <c r="R30" t="s">
        <v>419</v>
      </c>
      <c r="S30" t="s">
        <v>591</v>
      </c>
      <c r="T30" s="11">
        <v>5</v>
      </c>
      <c r="U30" t="s">
        <v>800</v>
      </c>
      <c r="V30" s="13" t="s">
        <v>2376</v>
      </c>
      <c r="W30" s="13" t="s">
        <v>2539</v>
      </c>
      <c r="Y30" s="13" t="s">
        <v>1867</v>
      </c>
      <c r="Z30" t="s">
        <v>419</v>
      </c>
      <c r="AA30" t="s">
        <v>591</v>
      </c>
      <c r="AB30" s="11">
        <v>5</v>
      </c>
      <c r="AC30" t="s">
        <v>836</v>
      </c>
      <c r="AD30" s="13" t="s">
        <v>2439</v>
      </c>
      <c r="AE30" s="13" t="s">
        <v>2541</v>
      </c>
      <c r="AG30" s="13" t="s">
        <v>1171</v>
      </c>
      <c r="AH30" t="s">
        <v>419</v>
      </c>
      <c r="AI30" t="s">
        <v>47</v>
      </c>
      <c r="AJ30" s="11">
        <v>5</v>
      </c>
      <c r="AK30" t="s">
        <v>1399</v>
      </c>
      <c r="AL30" s="13" t="s">
        <v>2502</v>
      </c>
      <c r="AM30" s="13" t="s">
        <v>2541</v>
      </c>
    </row>
    <row r="31" spans="1:39" x14ac:dyDescent="0.2">
      <c r="A31" s="12" t="s">
        <v>1866</v>
      </c>
      <c r="B31" t="s">
        <v>419</v>
      </c>
      <c r="C31" t="s">
        <v>591</v>
      </c>
      <c r="D31" s="11">
        <v>6</v>
      </c>
      <c r="E31" t="s">
        <v>765</v>
      </c>
      <c r="F31" s="13" t="s">
        <v>2151</v>
      </c>
      <c r="G31" s="13" t="s">
        <v>2538</v>
      </c>
      <c r="I31" s="13" t="s">
        <v>1172</v>
      </c>
      <c r="J31" t="s">
        <v>419</v>
      </c>
      <c r="K31" t="s">
        <v>591</v>
      </c>
      <c r="L31" s="11">
        <v>6</v>
      </c>
      <c r="M31" t="s">
        <v>1337</v>
      </c>
      <c r="N31" s="13" t="s">
        <v>2214</v>
      </c>
      <c r="O31" s="13" t="s">
        <v>2538</v>
      </c>
      <c r="Q31" s="13" t="s">
        <v>1868</v>
      </c>
      <c r="R31" t="s">
        <v>419</v>
      </c>
      <c r="S31" t="s">
        <v>591</v>
      </c>
      <c r="T31" s="11">
        <v>6</v>
      </c>
      <c r="U31" t="s">
        <v>801</v>
      </c>
      <c r="V31" s="13" t="s">
        <v>2377</v>
      </c>
      <c r="W31" s="13" t="s">
        <v>2539</v>
      </c>
      <c r="Y31" s="13" t="s">
        <v>1867</v>
      </c>
      <c r="Z31" t="s">
        <v>419</v>
      </c>
      <c r="AA31" t="s">
        <v>591</v>
      </c>
      <c r="AB31" s="11">
        <v>6</v>
      </c>
      <c r="AC31" t="s">
        <v>837</v>
      </c>
      <c r="AD31" s="13" t="s">
        <v>2440</v>
      </c>
      <c r="AE31" s="13" t="s">
        <v>2541</v>
      </c>
      <c r="AG31" s="13" t="s">
        <v>1171</v>
      </c>
      <c r="AH31" t="s">
        <v>419</v>
      </c>
      <c r="AI31" t="s">
        <v>47</v>
      </c>
      <c r="AJ31" s="11">
        <v>6</v>
      </c>
      <c r="AK31" t="s">
        <v>1400</v>
      </c>
      <c r="AL31" s="13" t="s">
        <v>2503</v>
      </c>
      <c r="AM31" s="13" t="s">
        <v>2541</v>
      </c>
    </row>
    <row r="32" spans="1:39" x14ac:dyDescent="0.2">
      <c r="A32" s="12" t="s">
        <v>1866</v>
      </c>
      <c r="B32" t="s">
        <v>419</v>
      </c>
      <c r="C32" t="s">
        <v>591</v>
      </c>
      <c r="D32" s="11">
        <v>7</v>
      </c>
      <c r="E32" t="s">
        <v>766</v>
      </c>
      <c r="F32" s="13" t="s">
        <v>2152</v>
      </c>
      <c r="G32" s="13" t="s">
        <v>2538</v>
      </c>
      <c r="I32" s="13" t="s">
        <v>1172</v>
      </c>
      <c r="J32" t="s">
        <v>419</v>
      </c>
      <c r="K32" t="s">
        <v>591</v>
      </c>
      <c r="L32" s="11">
        <v>7</v>
      </c>
      <c r="M32" t="s">
        <v>1338</v>
      </c>
      <c r="N32" s="13" t="s">
        <v>2215</v>
      </c>
      <c r="O32" s="13" t="s">
        <v>2538</v>
      </c>
      <c r="Q32" s="13" t="s">
        <v>1868</v>
      </c>
      <c r="R32" t="s">
        <v>419</v>
      </c>
      <c r="S32" t="s">
        <v>591</v>
      </c>
      <c r="T32" s="11">
        <v>7</v>
      </c>
      <c r="U32" t="s">
        <v>802</v>
      </c>
      <c r="V32" s="13" t="s">
        <v>2378</v>
      </c>
      <c r="W32" s="13" t="s">
        <v>2539</v>
      </c>
      <c r="Y32" s="13" t="s">
        <v>1867</v>
      </c>
      <c r="Z32" t="s">
        <v>419</v>
      </c>
      <c r="AA32" t="s">
        <v>591</v>
      </c>
      <c r="AB32" s="11">
        <v>7</v>
      </c>
      <c r="AC32" t="s">
        <v>838</v>
      </c>
      <c r="AD32" s="13" t="s">
        <v>2441</v>
      </c>
      <c r="AE32" s="13" t="s">
        <v>2541</v>
      </c>
      <c r="AG32" s="13" t="s">
        <v>1171</v>
      </c>
      <c r="AH32" t="s">
        <v>419</v>
      </c>
      <c r="AI32" t="s">
        <v>47</v>
      </c>
      <c r="AJ32" s="11">
        <v>7</v>
      </c>
      <c r="AK32" t="s">
        <v>1401</v>
      </c>
      <c r="AL32" s="13" t="s">
        <v>2504</v>
      </c>
      <c r="AM32" s="13" t="s">
        <v>2541</v>
      </c>
    </row>
    <row r="33" spans="1:39" x14ac:dyDescent="0.2">
      <c r="A33" s="12" t="s">
        <v>1866</v>
      </c>
      <c r="B33" t="s">
        <v>419</v>
      </c>
      <c r="C33" t="s">
        <v>591</v>
      </c>
      <c r="D33" s="11">
        <v>8</v>
      </c>
      <c r="E33" t="s">
        <v>767</v>
      </c>
      <c r="F33" s="13" t="s">
        <v>2153</v>
      </c>
      <c r="G33" s="13" t="s">
        <v>2538</v>
      </c>
      <c r="I33" s="13" t="s">
        <v>1172</v>
      </c>
      <c r="J33" t="s">
        <v>419</v>
      </c>
      <c r="K33" t="s">
        <v>591</v>
      </c>
      <c r="L33" s="11">
        <v>8</v>
      </c>
      <c r="M33" t="s">
        <v>1339</v>
      </c>
      <c r="N33" s="13" t="s">
        <v>2216</v>
      </c>
      <c r="O33" s="13" t="s">
        <v>2538</v>
      </c>
      <c r="Q33" s="13" t="s">
        <v>1868</v>
      </c>
      <c r="R33" t="s">
        <v>419</v>
      </c>
      <c r="S33" t="s">
        <v>591</v>
      </c>
      <c r="T33" s="11">
        <v>8</v>
      </c>
      <c r="U33" t="s">
        <v>803</v>
      </c>
      <c r="V33" s="13" t="s">
        <v>2379</v>
      </c>
      <c r="W33" s="13" t="s">
        <v>2539</v>
      </c>
      <c r="Y33" s="13" t="s">
        <v>1867</v>
      </c>
      <c r="Z33" t="s">
        <v>419</v>
      </c>
      <c r="AA33" t="s">
        <v>591</v>
      </c>
      <c r="AB33" s="11">
        <v>8</v>
      </c>
      <c r="AC33" t="s">
        <v>839</v>
      </c>
      <c r="AD33" s="13" t="s">
        <v>2442</v>
      </c>
      <c r="AE33" s="13" t="s">
        <v>2541</v>
      </c>
      <c r="AG33" s="13" t="s">
        <v>1171</v>
      </c>
      <c r="AH33" t="s">
        <v>419</v>
      </c>
      <c r="AI33" t="s">
        <v>47</v>
      </c>
      <c r="AJ33" s="11">
        <v>8</v>
      </c>
      <c r="AK33" t="s">
        <v>1402</v>
      </c>
      <c r="AL33" s="13" t="s">
        <v>2505</v>
      </c>
      <c r="AM33" s="13" t="s">
        <v>2541</v>
      </c>
    </row>
    <row r="34" spans="1:39" x14ac:dyDescent="0.2">
      <c r="A34" s="12" t="s">
        <v>1866</v>
      </c>
      <c r="B34" t="s">
        <v>419</v>
      </c>
      <c r="C34" t="s">
        <v>591</v>
      </c>
      <c r="D34" s="11">
        <v>9</v>
      </c>
      <c r="E34" t="s">
        <v>768</v>
      </c>
      <c r="F34" s="13" t="s">
        <v>2154</v>
      </c>
      <c r="G34" s="13" t="s">
        <v>2538</v>
      </c>
      <c r="I34" s="13" t="s">
        <v>1172</v>
      </c>
      <c r="J34" t="s">
        <v>419</v>
      </c>
      <c r="K34" t="s">
        <v>591</v>
      </c>
      <c r="L34" s="11">
        <v>9</v>
      </c>
      <c r="M34" t="s">
        <v>1340</v>
      </c>
      <c r="N34" s="13" t="s">
        <v>2217</v>
      </c>
      <c r="O34" s="13" t="s">
        <v>2538</v>
      </c>
      <c r="Q34" s="13" t="s">
        <v>1868</v>
      </c>
      <c r="R34" t="s">
        <v>419</v>
      </c>
      <c r="S34" t="s">
        <v>591</v>
      </c>
      <c r="T34" s="11">
        <v>9</v>
      </c>
      <c r="U34" t="s">
        <v>804</v>
      </c>
      <c r="V34" s="13" t="s">
        <v>2380</v>
      </c>
      <c r="W34" s="13" t="s">
        <v>2539</v>
      </c>
      <c r="Y34" s="13" t="s">
        <v>1867</v>
      </c>
      <c r="Z34" t="s">
        <v>419</v>
      </c>
      <c r="AA34" t="s">
        <v>591</v>
      </c>
      <c r="AB34" s="11">
        <v>9</v>
      </c>
      <c r="AC34" t="s">
        <v>840</v>
      </c>
      <c r="AD34" s="13" t="s">
        <v>2443</v>
      </c>
      <c r="AE34" s="13" t="s">
        <v>2541</v>
      </c>
      <c r="AG34" s="13" t="s">
        <v>1171</v>
      </c>
      <c r="AH34" t="s">
        <v>419</v>
      </c>
      <c r="AI34" t="s">
        <v>47</v>
      </c>
      <c r="AJ34" s="11">
        <v>9</v>
      </c>
      <c r="AK34" t="s">
        <v>1403</v>
      </c>
      <c r="AL34" s="13" t="s">
        <v>2506</v>
      </c>
      <c r="AM34" s="13" t="s">
        <v>2541</v>
      </c>
    </row>
    <row r="35" spans="1:39" x14ac:dyDescent="0.2">
      <c r="A35" s="12" t="s">
        <v>1866</v>
      </c>
      <c r="B35" t="s">
        <v>419</v>
      </c>
      <c r="C35" t="s">
        <v>591</v>
      </c>
      <c r="D35" s="11">
        <v>10</v>
      </c>
      <c r="E35" t="s">
        <v>769</v>
      </c>
      <c r="F35" s="13" t="s">
        <v>2155</v>
      </c>
      <c r="G35" s="13" t="s">
        <v>2538</v>
      </c>
      <c r="I35" s="13" t="s">
        <v>1172</v>
      </c>
      <c r="J35" t="s">
        <v>419</v>
      </c>
      <c r="K35" t="s">
        <v>591</v>
      </c>
      <c r="L35" s="11">
        <v>10</v>
      </c>
      <c r="M35" t="s">
        <v>1341</v>
      </c>
      <c r="N35" s="13" t="s">
        <v>2218</v>
      </c>
      <c r="O35" s="13" t="s">
        <v>2538</v>
      </c>
      <c r="Q35" s="13" t="s">
        <v>1868</v>
      </c>
      <c r="R35" t="s">
        <v>419</v>
      </c>
      <c r="S35" t="s">
        <v>591</v>
      </c>
      <c r="T35" s="11">
        <v>10</v>
      </c>
      <c r="U35" t="s">
        <v>805</v>
      </c>
      <c r="V35" s="13" t="s">
        <v>2381</v>
      </c>
      <c r="W35" s="13" t="s">
        <v>2539</v>
      </c>
      <c r="Y35" s="13" t="s">
        <v>1867</v>
      </c>
      <c r="Z35" t="s">
        <v>419</v>
      </c>
      <c r="AA35" t="s">
        <v>591</v>
      </c>
      <c r="AB35" s="11">
        <v>10</v>
      </c>
      <c r="AC35" t="s">
        <v>841</v>
      </c>
      <c r="AD35" s="13" t="s">
        <v>2444</v>
      </c>
      <c r="AE35" s="13" t="s">
        <v>2541</v>
      </c>
      <c r="AG35" s="13" t="s">
        <v>1171</v>
      </c>
      <c r="AH35" t="s">
        <v>419</v>
      </c>
      <c r="AI35" t="s">
        <v>47</v>
      </c>
      <c r="AJ35" s="11">
        <v>10</v>
      </c>
      <c r="AK35" t="s">
        <v>1404</v>
      </c>
      <c r="AL35" s="13" t="s">
        <v>2507</v>
      </c>
      <c r="AM35" s="13" t="s">
        <v>2541</v>
      </c>
    </row>
    <row r="36" spans="1:39" x14ac:dyDescent="0.2">
      <c r="A36" s="12" t="s">
        <v>1866</v>
      </c>
      <c r="B36" t="s">
        <v>419</v>
      </c>
      <c r="C36" t="s">
        <v>591</v>
      </c>
      <c r="D36" s="11">
        <v>11</v>
      </c>
      <c r="E36" t="s">
        <v>770</v>
      </c>
      <c r="F36" s="13" t="s">
        <v>2156</v>
      </c>
      <c r="G36" s="13" t="s">
        <v>2538</v>
      </c>
      <c r="I36" s="13" t="s">
        <v>1172</v>
      </c>
      <c r="J36" t="s">
        <v>419</v>
      </c>
      <c r="K36" t="s">
        <v>591</v>
      </c>
      <c r="L36" s="11">
        <v>11</v>
      </c>
      <c r="M36" t="s">
        <v>1342</v>
      </c>
      <c r="N36" s="13" t="s">
        <v>2219</v>
      </c>
      <c r="O36" s="13" t="s">
        <v>2538</v>
      </c>
      <c r="Q36" s="13" t="s">
        <v>1868</v>
      </c>
      <c r="R36" t="s">
        <v>419</v>
      </c>
      <c r="S36" t="s">
        <v>591</v>
      </c>
      <c r="T36" s="11">
        <v>11</v>
      </c>
      <c r="U36" t="s">
        <v>806</v>
      </c>
      <c r="V36" s="13" t="s">
        <v>2382</v>
      </c>
      <c r="W36" s="13" t="s">
        <v>2539</v>
      </c>
      <c r="Y36" s="13" t="s">
        <v>1867</v>
      </c>
      <c r="Z36" t="s">
        <v>419</v>
      </c>
      <c r="AA36" t="s">
        <v>591</v>
      </c>
      <c r="AB36" s="11">
        <v>11</v>
      </c>
      <c r="AC36" t="s">
        <v>842</v>
      </c>
      <c r="AD36" s="13" t="s">
        <v>2445</v>
      </c>
      <c r="AE36" s="13" t="s">
        <v>2541</v>
      </c>
      <c r="AG36" s="13" t="s">
        <v>1171</v>
      </c>
      <c r="AH36" t="s">
        <v>419</v>
      </c>
      <c r="AI36" t="s">
        <v>47</v>
      </c>
      <c r="AJ36" s="11">
        <v>11</v>
      </c>
      <c r="AK36" t="s">
        <v>1405</v>
      </c>
      <c r="AL36" s="13" t="s">
        <v>2508</v>
      </c>
      <c r="AM36" s="13" t="s">
        <v>2541</v>
      </c>
    </row>
    <row r="37" spans="1:39" x14ac:dyDescent="0.2">
      <c r="A37" s="12" t="s">
        <v>1866</v>
      </c>
      <c r="B37" t="s">
        <v>419</v>
      </c>
      <c r="C37" t="s">
        <v>591</v>
      </c>
      <c r="D37" s="11">
        <v>12</v>
      </c>
      <c r="E37" t="s">
        <v>771</v>
      </c>
      <c r="F37" s="13" t="s">
        <v>2157</v>
      </c>
      <c r="G37" s="13" t="s">
        <v>2538</v>
      </c>
      <c r="I37" s="13" t="s">
        <v>1172</v>
      </c>
      <c r="J37" t="s">
        <v>419</v>
      </c>
      <c r="K37" t="s">
        <v>591</v>
      </c>
      <c r="L37" s="11">
        <v>12</v>
      </c>
      <c r="M37" t="s">
        <v>1343</v>
      </c>
      <c r="N37" s="13" t="s">
        <v>2220</v>
      </c>
      <c r="O37" s="13" t="s">
        <v>2538</v>
      </c>
      <c r="Q37" s="13" t="s">
        <v>1868</v>
      </c>
      <c r="R37" t="s">
        <v>419</v>
      </c>
      <c r="S37" t="s">
        <v>591</v>
      </c>
      <c r="T37" s="11">
        <v>12</v>
      </c>
      <c r="U37" t="s">
        <v>807</v>
      </c>
      <c r="V37" s="13" t="s">
        <v>2383</v>
      </c>
      <c r="W37" s="13" t="s">
        <v>2539</v>
      </c>
      <c r="Y37" s="13" t="s">
        <v>1867</v>
      </c>
      <c r="Z37" t="s">
        <v>419</v>
      </c>
      <c r="AA37" t="s">
        <v>591</v>
      </c>
      <c r="AB37" s="11">
        <v>12</v>
      </c>
      <c r="AC37" t="s">
        <v>843</v>
      </c>
      <c r="AD37" s="13" t="s">
        <v>2446</v>
      </c>
      <c r="AE37" s="13" t="s">
        <v>2541</v>
      </c>
      <c r="AG37" s="13" t="s">
        <v>1171</v>
      </c>
      <c r="AH37" t="s">
        <v>419</v>
      </c>
      <c r="AI37" t="s">
        <v>47</v>
      </c>
      <c r="AJ37" s="11">
        <v>12</v>
      </c>
      <c r="AK37" t="s">
        <v>1406</v>
      </c>
      <c r="AL37" s="13" t="s">
        <v>2509</v>
      </c>
      <c r="AM37" s="13" t="s">
        <v>2541</v>
      </c>
    </row>
    <row r="38" spans="1:39" x14ac:dyDescent="0.2">
      <c r="A38" s="12" t="s">
        <v>1866</v>
      </c>
      <c r="B38" t="s">
        <v>1143</v>
      </c>
      <c r="C38" t="s">
        <v>591</v>
      </c>
      <c r="D38" s="11">
        <v>4</v>
      </c>
      <c r="E38" t="s">
        <v>1299</v>
      </c>
      <c r="F38" s="13" t="s">
        <v>2158</v>
      </c>
      <c r="G38" s="13" t="s">
        <v>2538</v>
      </c>
      <c r="I38" s="13" t="s">
        <v>1172</v>
      </c>
      <c r="J38" t="s">
        <v>1143</v>
      </c>
      <c r="K38" t="s">
        <v>591</v>
      </c>
      <c r="L38" s="11">
        <v>4</v>
      </c>
      <c r="M38" t="s">
        <v>1344</v>
      </c>
      <c r="N38" s="13" t="s">
        <v>2221</v>
      </c>
      <c r="O38" s="13" t="s">
        <v>2538</v>
      </c>
      <c r="Q38" s="13" t="s">
        <v>1868</v>
      </c>
      <c r="R38" t="s">
        <v>1143</v>
      </c>
      <c r="S38" t="s">
        <v>591</v>
      </c>
      <c r="T38" s="11">
        <v>4</v>
      </c>
      <c r="U38" t="s">
        <v>1353</v>
      </c>
      <c r="V38" s="13" t="s">
        <v>2384</v>
      </c>
      <c r="W38" s="13" t="s">
        <v>2539</v>
      </c>
      <c r="Y38" s="13" t="s">
        <v>1867</v>
      </c>
      <c r="Z38" t="s">
        <v>1143</v>
      </c>
      <c r="AA38" t="s">
        <v>591</v>
      </c>
      <c r="AB38" s="11">
        <v>4</v>
      </c>
      <c r="AC38" t="s">
        <v>1362</v>
      </c>
      <c r="AD38" s="13" t="s">
        <v>2447</v>
      </c>
      <c r="AE38" s="13" t="s">
        <v>2541</v>
      </c>
      <c r="AG38" s="13" t="s">
        <v>1171</v>
      </c>
      <c r="AH38" t="s">
        <v>1143</v>
      </c>
      <c r="AI38" t="s">
        <v>47</v>
      </c>
      <c r="AJ38" s="11">
        <v>4</v>
      </c>
      <c r="AK38" t="s">
        <v>1407</v>
      </c>
      <c r="AL38" s="13" t="s">
        <v>2510</v>
      </c>
      <c r="AM38" s="13" t="s">
        <v>2541</v>
      </c>
    </row>
    <row r="39" spans="1:39" x14ac:dyDescent="0.2">
      <c r="A39" s="12" t="s">
        <v>1866</v>
      </c>
      <c r="B39" t="s">
        <v>1143</v>
      </c>
      <c r="C39" t="s">
        <v>591</v>
      </c>
      <c r="D39" s="11">
        <v>5</v>
      </c>
      <c r="E39" t="s">
        <v>1300</v>
      </c>
      <c r="F39" s="13" t="s">
        <v>2159</v>
      </c>
      <c r="G39" s="13" t="s">
        <v>2538</v>
      </c>
      <c r="I39" s="13" t="s">
        <v>1172</v>
      </c>
      <c r="J39" t="s">
        <v>1143</v>
      </c>
      <c r="K39" t="s">
        <v>591</v>
      </c>
      <c r="L39" s="11">
        <v>5</v>
      </c>
      <c r="M39" t="s">
        <v>1345</v>
      </c>
      <c r="N39" s="13" t="s">
        <v>2222</v>
      </c>
      <c r="O39" s="13" t="s">
        <v>2538</v>
      </c>
      <c r="Q39" s="13" t="s">
        <v>1868</v>
      </c>
      <c r="R39" t="s">
        <v>1143</v>
      </c>
      <c r="S39" t="s">
        <v>591</v>
      </c>
      <c r="T39" s="11">
        <v>5</v>
      </c>
      <c r="U39" t="s">
        <v>1354</v>
      </c>
      <c r="V39" s="13" t="s">
        <v>2385</v>
      </c>
      <c r="W39" s="13" t="s">
        <v>2539</v>
      </c>
      <c r="Y39" s="13" t="s">
        <v>1867</v>
      </c>
      <c r="Z39" t="s">
        <v>1143</v>
      </c>
      <c r="AA39" t="s">
        <v>591</v>
      </c>
      <c r="AB39" s="11">
        <v>5</v>
      </c>
      <c r="AC39" t="s">
        <v>1363</v>
      </c>
      <c r="AD39" s="13" t="s">
        <v>2448</v>
      </c>
      <c r="AE39" s="13" t="s">
        <v>2541</v>
      </c>
      <c r="AG39" s="13" t="s">
        <v>1171</v>
      </c>
      <c r="AH39" t="s">
        <v>1143</v>
      </c>
      <c r="AI39" t="s">
        <v>47</v>
      </c>
      <c r="AJ39" s="11">
        <v>5</v>
      </c>
      <c r="AK39" t="s">
        <v>1408</v>
      </c>
      <c r="AL39" s="13" t="s">
        <v>2511</v>
      </c>
      <c r="AM39" s="13" t="s">
        <v>2541</v>
      </c>
    </row>
    <row r="40" spans="1:39" x14ac:dyDescent="0.2">
      <c r="A40" s="12" t="s">
        <v>1866</v>
      </c>
      <c r="B40" t="s">
        <v>1143</v>
      </c>
      <c r="C40" t="s">
        <v>591</v>
      </c>
      <c r="D40" s="11">
        <v>6</v>
      </c>
      <c r="E40" t="s">
        <v>1301</v>
      </c>
      <c r="F40" s="13" t="s">
        <v>2160</v>
      </c>
      <c r="G40" s="13" t="s">
        <v>2538</v>
      </c>
      <c r="I40" s="13" t="s">
        <v>1172</v>
      </c>
      <c r="J40" t="s">
        <v>1143</v>
      </c>
      <c r="K40" t="s">
        <v>591</v>
      </c>
      <c r="L40" s="11">
        <v>6</v>
      </c>
      <c r="M40" t="s">
        <v>1346</v>
      </c>
      <c r="N40" s="13" t="s">
        <v>2223</v>
      </c>
      <c r="O40" s="13" t="s">
        <v>2538</v>
      </c>
      <c r="Q40" s="13" t="s">
        <v>1868</v>
      </c>
      <c r="R40" t="s">
        <v>1143</v>
      </c>
      <c r="S40" t="s">
        <v>591</v>
      </c>
      <c r="T40" s="11">
        <v>6</v>
      </c>
      <c r="U40" t="s">
        <v>1355</v>
      </c>
      <c r="V40" s="13" t="s">
        <v>2386</v>
      </c>
      <c r="W40" s="13" t="s">
        <v>2539</v>
      </c>
      <c r="Y40" s="13" t="s">
        <v>1867</v>
      </c>
      <c r="Z40" t="s">
        <v>1143</v>
      </c>
      <c r="AA40" t="s">
        <v>591</v>
      </c>
      <c r="AB40" s="11">
        <v>6</v>
      </c>
      <c r="AC40" t="s">
        <v>1364</v>
      </c>
      <c r="AD40" s="13" t="s">
        <v>2449</v>
      </c>
      <c r="AE40" s="13" t="s">
        <v>2541</v>
      </c>
      <c r="AG40" s="13" t="s">
        <v>1171</v>
      </c>
      <c r="AH40" t="s">
        <v>1143</v>
      </c>
      <c r="AI40" t="s">
        <v>47</v>
      </c>
      <c r="AJ40" s="11">
        <v>6</v>
      </c>
      <c r="AK40" t="s">
        <v>1409</v>
      </c>
      <c r="AL40" s="13" t="s">
        <v>2512</v>
      </c>
      <c r="AM40" s="13" t="s">
        <v>2541</v>
      </c>
    </row>
    <row r="41" spans="1:39" x14ac:dyDescent="0.2">
      <c r="A41" s="12" t="s">
        <v>1866</v>
      </c>
      <c r="B41" t="s">
        <v>1143</v>
      </c>
      <c r="C41" t="s">
        <v>591</v>
      </c>
      <c r="D41" s="11">
        <v>7</v>
      </c>
      <c r="E41" t="s">
        <v>1302</v>
      </c>
      <c r="F41" s="13" t="s">
        <v>2161</v>
      </c>
      <c r="G41" s="13" t="s">
        <v>2538</v>
      </c>
      <c r="I41" s="13" t="s">
        <v>1172</v>
      </c>
      <c r="J41" t="s">
        <v>1143</v>
      </c>
      <c r="K41" t="s">
        <v>591</v>
      </c>
      <c r="L41" s="11">
        <v>7</v>
      </c>
      <c r="M41" t="s">
        <v>1347</v>
      </c>
      <c r="N41" s="13" t="s">
        <v>2224</v>
      </c>
      <c r="O41" s="13" t="s">
        <v>2538</v>
      </c>
      <c r="Q41" s="13" t="s">
        <v>1868</v>
      </c>
      <c r="R41" t="s">
        <v>1143</v>
      </c>
      <c r="S41" t="s">
        <v>591</v>
      </c>
      <c r="T41" s="11">
        <v>7</v>
      </c>
      <c r="U41" t="s">
        <v>1356</v>
      </c>
      <c r="V41" s="13" t="s">
        <v>2387</v>
      </c>
      <c r="W41" s="13" t="s">
        <v>2539</v>
      </c>
      <c r="Y41" s="13" t="s">
        <v>1867</v>
      </c>
      <c r="Z41" t="s">
        <v>1143</v>
      </c>
      <c r="AA41" t="s">
        <v>591</v>
      </c>
      <c r="AB41" s="11">
        <v>7</v>
      </c>
      <c r="AC41" t="s">
        <v>1365</v>
      </c>
      <c r="AD41" s="13" t="s">
        <v>2450</v>
      </c>
      <c r="AE41" s="13" t="s">
        <v>2541</v>
      </c>
      <c r="AG41" s="13" t="s">
        <v>1171</v>
      </c>
      <c r="AH41" t="s">
        <v>1143</v>
      </c>
      <c r="AI41" t="s">
        <v>47</v>
      </c>
      <c r="AJ41" s="11">
        <v>7</v>
      </c>
      <c r="AK41" t="s">
        <v>1410</v>
      </c>
      <c r="AL41" s="13" t="s">
        <v>2513</v>
      </c>
      <c r="AM41" s="13" t="s">
        <v>2541</v>
      </c>
    </row>
    <row r="42" spans="1:39" x14ac:dyDescent="0.2">
      <c r="A42" s="12" t="s">
        <v>1866</v>
      </c>
      <c r="B42" t="s">
        <v>1143</v>
      </c>
      <c r="C42" t="s">
        <v>591</v>
      </c>
      <c r="D42" s="11">
        <v>8</v>
      </c>
      <c r="E42" t="s">
        <v>1303</v>
      </c>
      <c r="F42" s="13" t="s">
        <v>2162</v>
      </c>
      <c r="G42" s="13" t="s">
        <v>2538</v>
      </c>
      <c r="I42" s="13" t="s">
        <v>1172</v>
      </c>
      <c r="J42" t="s">
        <v>1143</v>
      </c>
      <c r="K42" t="s">
        <v>591</v>
      </c>
      <c r="L42" s="11">
        <v>8</v>
      </c>
      <c r="M42" t="s">
        <v>1348</v>
      </c>
      <c r="N42" s="13" t="s">
        <v>2225</v>
      </c>
      <c r="O42" s="13" t="s">
        <v>2538</v>
      </c>
      <c r="Q42" s="13" t="s">
        <v>1868</v>
      </c>
      <c r="R42" t="s">
        <v>1143</v>
      </c>
      <c r="S42" t="s">
        <v>591</v>
      </c>
      <c r="T42" s="11">
        <v>8</v>
      </c>
      <c r="U42" t="s">
        <v>1357</v>
      </c>
      <c r="V42" s="13" t="s">
        <v>2388</v>
      </c>
      <c r="W42" s="13" t="s">
        <v>2539</v>
      </c>
      <c r="Y42" s="13" t="s">
        <v>1867</v>
      </c>
      <c r="Z42" t="s">
        <v>1143</v>
      </c>
      <c r="AA42" t="s">
        <v>591</v>
      </c>
      <c r="AB42" s="11">
        <v>8</v>
      </c>
      <c r="AC42" t="s">
        <v>1366</v>
      </c>
      <c r="AD42" s="13" t="s">
        <v>2451</v>
      </c>
      <c r="AE42" s="13" t="s">
        <v>2541</v>
      </c>
      <c r="AG42" s="13" t="s">
        <v>1171</v>
      </c>
      <c r="AH42" t="s">
        <v>1143</v>
      </c>
      <c r="AI42" t="s">
        <v>47</v>
      </c>
      <c r="AJ42" s="11">
        <v>8</v>
      </c>
      <c r="AK42" t="s">
        <v>1411</v>
      </c>
      <c r="AL42" s="13" t="s">
        <v>2514</v>
      </c>
      <c r="AM42" s="13" t="s">
        <v>2541</v>
      </c>
    </row>
    <row r="43" spans="1:39" x14ac:dyDescent="0.2">
      <c r="A43" s="12" t="s">
        <v>1866</v>
      </c>
      <c r="B43" t="s">
        <v>1143</v>
      </c>
      <c r="C43" t="s">
        <v>591</v>
      </c>
      <c r="D43" s="11">
        <v>9</v>
      </c>
      <c r="E43" t="s">
        <v>1304</v>
      </c>
      <c r="F43" s="13" t="s">
        <v>2163</v>
      </c>
      <c r="G43" s="13" t="s">
        <v>2538</v>
      </c>
      <c r="I43" s="13" t="s">
        <v>1172</v>
      </c>
      <c r="J43" t="s">
        <v>1143</v>
      </c>
      <c r="K43" t="s">
        <v>591</v>
      </c>
      <c r="L43" s="11">
        <v>9</v>
      </c>
      <c r="M43" t="s">
        <v>1349</v>
      </c>
      <c r="N43" s="13" t="s">
        <v>2226</v>
      </c>
      <c r="O43" s="13" t="s">
        <v>2538</v>
      </c>
      <c r="Q43" s="13" t="s">
        <v>1868</v>
      </c>
      <c r="R43" t="s">
        <v>1143</v>
      </c>
      <c r="S43" t="s">
        <v>591</v>
      </c>
      <c r="T43" s="11">
        <v>9</v>
      </c>
      <c r="U43" t="s">
        <v>1358</v>
      </c>
      <c r="V43" s="13" t="s">
        <v>2389</v>
      </c>
      <c r="W43" s="13" t="s">
        <v>2539</v>
      </c>
      <c r="Y43" s="13" t="s">
        <v>1867</v>
      </c>
      <c r="Z43" t="s">
        <v>1143</v>
      </c>
      <c r="AA43" t="s">
        <v>591</v>
      </c>
      <c r="AB43" s="11">
        <v>9</v>
      </c>
      <c r="AC43" t="s">
        <v>1367</v>
      </c>
      <c r="AD43" s="13" t="s">
        <v>2452</v>
      </c>
      <c r="AE43" s="13" t="s">
        <v>2541</v>
      </c>
      <c r="AG43" s="13" t="s">
        <v>1171</v>
      </c>
      <c r="AH43" t="s">
        <v>1143</v>
      </c>
      <c r="AI43" t="s">
        <v>47</v>
      </c>
      <c r="AJ43" s="11">
        <v>9</v>
      </c>
      <c r="AK43" t="s">
        <v>1412</v>
      </c>
      <c r="AL43" s="13" t="s">
        <v>2515</v>
      </c>
      <c r="AM43" s="13" t="s">
        <v>2541</v>
      </c>
    </row>
    <row r="44" spans="1:39" x14ac:dyDescent="0.2">
      <c r="A44" s="12" t="s">
        <v>1866</v>
      </c>
      <c r="B44" t="s">
        <v>1143</v>
      </c>
      <c r="C44" t="s">
        <v>591</v>
      </c>
      <c r="D44" s="11">
        <v>10</v>
      </c>
      <c r="E44" t="s">
        <v>1305</v>
      </c>
      <c r="F44" s="13" t="s">
        <v>2164</v>
      </c>
      <c r="G44" s="13" t="s">
        <v>2538</v>
      </c>
      <c r="I44" s="13" t="s">
        <v>1172</v>
      </c>
      <c r="J44" t="s">
        <v>1143</v>
      </c>
      <c r="K44" t="s">
        <v>591</v>
      </c>
      <c r="L44" s="11">
        <v>10</v>
      </c>
      <c r="M44" t="s">
        <v>1350</v>
      </c>
      <c r="N44" s="13" t="s">
        <v>2227</v>
      </c>
      <c r="O44" s="13" t="s">
        <v>2538</v>
      </c>
      <c r="Q44" s="13" t="s">
        <v>1868</v>
      </c>
      <c r="R44" t="s">
        <v>1143</v>
      </c>
      <c r="S44" t="s">
        <v>591</v>
      </c>
      <c r="T44" s="11">
        <v>10</v>
      </c>
      <c r="U44" t="s">
        <v>1359</v>
      </c>
      <c r="V44" s="13" t="s">
        <v>2390</v>
      </c>
      <c r="W44" s="13" t="s">
        <v>2539</v>
      </c>
      <c r="Y44" s="13" t="s">
        <v>1867</v>
      </c>
      <c r="Z44" t="s">
        <v>1143</v>
      </c>
      <c r="AA44" t="s">
        <v>591</v>
      </c>
      <c r="AB44" s="11">
        <v>10</v>
      </c>
      <c r="AC44" t="s">
        <v>1368</v>
      </c>
      <c r="AD44" s="13" t="s">
        <v>2453</v>
      </c>
      <c r="AE44" s="13" t="s">
        <v>2541</v>
      </c>
      <c r="AG44" s="13" t="s">
        <v>1171</v>
      </c>
      <c r="AH44" t="s">
        <v>1143</v>
      </c>
      <c r="AI44" t="s">
        <v>47</v>
      </c>
      <c r="AJ44" s="11">
        <v>10</v>
      </c>
      <c r="AK44" t="s">
        <v>1413</v>
      </c>
      <c r="AL44" s="13" t="s">
        <v>2516</v>
      </c>
      <c r="AM44" s="13" t="s">
        <v>2541</v>
      </c>
    </row>
    <row r="45" spans="1:39" x14ac:dyDescent="0.2">
      <c r="A45" s="12" t="s">
        <v>1866</v>
      </c>
      <c r="B45" t="s">
        <v>1143</v>
      </c>
      <c r="C45" t="s">
        <v>591</v>
      </c>
      <c r="D45" s="11">
        <v>11</v>
      </c>
      <c r="E45" t="s">
        <v>1306</v>
      </c>
      <c r="F45" s="13" t="s">
        <v>2165</v>
      </c>
      <c r="G45" s="13" t="s">
        <v>2538</v>
      </c>
      <c r="I45" s="13" t="s">
        <v>1172</v>
      </c>
      <c r="J45" t="s">
        <v>1143</v>
      </c>
      <c r="K45" t="s">
        <v>591</v>
      </c>
      <c r="L45" s="11">
        <v>11</v>
      </c>
      <c r="M45" t="s">
        <v>1351</v>
      </c>
      <c r="N45" s="13" t="s">
        <v>2228</v>
      </c>
      <c r="O45" s="13" t="s">
        <v>2538</v>
      </c>
      <c r="Q45" s="13" t="s">
        <v>1868</v>
      </c>
      <c r="R45" t="s">
        <v>1143</v>
      </c>
      <c r="S45" t="s">
        <v>591</v>
      </c>
      <c r="T45" s="11">
        <v>11</v>
      </c>
      <c r="U45" t="s">
        <v>1360</v>
      </c>
      <c r="V45" s="13" t="s">
        <v>2391</v>
      </c>
      <c r="W45" s="13" t="s">
        <v>2539</v>
      </c>
      <c r="Y45" s="13" t="s">
        <v>1867</v>
      </c>
      <c r="Z45" t="s">
        <v>1143</v>
      </c>
      <c r="AA45" t="s">
        <v>591</v>
      </c>
      <c r="AB45" s="11">
        <v>11</v>
      </c>
      <c r="AC45" t="s">
        <v>1369</v>
      </c>
      <c r="AD45" s="13" t="s">
        <v>2454</v>
      </c>
      <c r="AE45" s="13" t="s">
        <v>2541</v>
      </c>
      <c r="AG45" s="13" t="s">
        <v>1171</v>
      </c>
      <c r="AH45" t="s">
        <v>1143</v>
      </c>
      <c r="AI45" t="s">
        <v>47</v>
      </c>
      <c r="AJ45" s="11">
        <v>11</v>
      </c>
      <c r="AK45" t="s">
        <v>1414</v>
      </c>
      <c r="AL45" s="13" t="s">
        <v>2517</v>
      </c>
      <c r="AM45" s="13" t="s">
        <v>2541</v>
      </c>
    </row>
    <row r="46" spans="1:39" x14ac:dyDescent="0.2">
      <c r="A46" s="12" t="s">
        <v>1866</v>
      </c>
      <c r="B46" t="s">
        <v>1143</v>
      </c>
      <c r="C46" t="s">
        <v>591</v>
      </c>
      <c r="D46" s="11">
        <v>12</v>
      </c>
      <c r="E46" t="s">
        <v>1307</v>
      </c>
      <c r="F46" s="13" t="s">
        <v>2166</v>
      </c>
      <c r="G46" s="13" t="s">
        <v>2538</v>
      </c>
      <c r="I46" s="13" t="s">
        <v>1172</v>
      </c>
      <c r="J46" t="s">
        <v>1143</v>
      </c>
      <c r="K46" t="s">
        <v>591</v>
      </c>
      <c r="L46" s="11">
        <v>12</v>
      </c>
      <c r="M46" t="s">
        <v>1352</v>
      </c>
      <c r="N46" s="13" t="s">
        <v>2229</v>
      </c>
      <c r="O46" s="13" t="s">
        <v>2538</v>
      </c>
      <c r="Q46" s="13" t="s">
        <v>1868</v>
      </c>
      <c r="R46" t="s">
        <v>1143</v>
      </c>
      <c r="S46" t="s">
        <v>591</v>
      </c>
      <c r="T46" s="11">
        <v>12</v>
      </c>
      <c r="U46" t="s">
        <v>1361</v>
      </c>
      <c r="V46" s="13" t="s">
        <v>2392</v>
      </c>
      <c r="W46" s="13" t="s">
        <v>2539</v>
      </c>
      <c r="Y46" s="13" t="s">
        <v>1867</v>
      </c>
      <c r="Z46" t="s">
        <v>1143</v>
      </c>
      <c r="AA46" t="s">
        <v>591</v>
      </c>
      <c r="AB46" s="11">
        <v>12</v>
      </c>
      <c r="AC46" t="s">
        <v>1370</v>
      </c>
      <c r="AD46" s="13" t="s">
        <v>2455</v>
      </c>
      <c r="AE46" s="13" t="s">
        <v>2541</v>
      </c>
      <c r="AG46" s="13" t="s">
        <v>1171</v>
      </c>
      <c r="AH46" t="s">
        <v>1143</v>
      </c>
      <c r="AI46" t="s">
        <v>47</v>
      </c>
      <c r="AJ46" s="11">
        <v>12</v>
      </c>
      <c r="AK46" t="s">
        <v>1415</v>
      </c>
      <c r="AL46" s="13" t="s">
        <v>2518</v>
      </c>
      <c r="AM46" s="13" t="s">
        <v>2541</v>
      </c>
    </row>
    <row r="47" spans="1:39" x14ac:dyDescent="0.2">
      <c r="A47" s="12" t="s">
        <v>1866</v>
      </c>
      <c r="B47" t="s">
        <v>1869</v>
      </c>
      <c r="C47" t="s">
        <v>591</v>
      </c>
      <c r="D47" s="11">
        <v>4</v>
      </c>
      <c r="E47" t="s">
        <v>1871</v>
      </c>
      <c r="F47" s="13" t="s">
        <v>2167</v>
      </c>
      <c r="G47" s="13" t="s">
        <v>2538</v>
      </c>
      <c r="I47" s="13" t="s">
        <v>1172</v>
      </c>
      <c r="J47" t="s">
        <v>1869</v>
      </c>
      <c r="K47" t="s">
        <v>591</v>
      </c>
      <c r="L47" s="11">
        <v>4</v>
      </c>
      <c r="M47" t="s">
        <v>2242</v>
      </c>
      <c r="N47" s="13" t="s">
        <v>2330</v>
      </c>
      <c r="O47" s="13" t="s">
        <v>2538</v>
      </c>
      <c r="Q47" s="13" t="s">
        <v>1868</v>
      </c>
      <c r="R47" t="s">
        <v>1869</v>
      </c>
      <c r="S47" t="s">
        <v>591</v>
      </c>
      <c r="T47" s="11">
        <v>4</v>
      </c>
      <c r="U47" t="s">
        <v>1888</v>
      </c>
      <c r="V47" s="13" t="s">
        <v>2393</v>
      </c>
      <c r="W47" s="13" t="s">
        <v>2539</v>
      </c>
      <c r="Y47" s="13" t="s">
        <v>1867</v>
      </c>
      <c r="Z47" t="s">
        <v>1869</v>
      </c>
      <c r="AA47" t="s">
        <v>591</v>
      </c>
      <c r="AB47" s="11">
        <v>4</v>
      </c>
      <c r="AC47" t="s">
        <v>1897</v>
      </c>
      <c r="AD47" s="13" t="s">
        <v>2456</v>
      </c>
      <c r="AE47" s="13" t="s">
        <v>2541</v>
      </c>
      <c r="AG47" s="13" t="s">
        <v>1171</v>
      </c>
      <c r="AH47" t="s">
        <v>1869</v>
      </c>
      <c r="AI47" t="s">
        <v>591</v>
      </c>
      <c r="AJ47" s="11">
        <v>4</v>
      </c>
      <c r="AK47" t="s">
        <v>1906</v>
      </c>
      <c r="AL47" s="13" t="s">
        <v>2519</v>
      </c>
      <c r="AM47" s="13" t="s">
        <v>2541</v>
      </c>
    </row>
    <row r="48" spans="1:39" x14ac:dyDescent="0.2">
      <c r="A48" s="12" t="s">
        <v>1866</v>
      </c>
      <c r="B48" t="s">
        <v>1869</v>
      </c>
      <c r="C48" t="s">
        <v>591</v>
      </c>
      <c r="D48" s="11">
        <v>5</v>
      </c>
      <c r="E48" t="s">
        <v>1870</v>
      </c>
      <c r="F48" s="13" t="s">
        <v>2168</v>
      </c>
      <c r="G48" s="13" t="s">
        <v>2538</v>
      </c>
      <c r="I48" s="13" t="s">
        <v>1172</v>
      </c>
      <c r="J48" t="s">
        <v>1869</v>
      </c>
      <c r="K48" t="s">
        <v>591</v>
      </c>
      <c r="L48" s="11">
        <v>5</v>
      </c>
      <c r="M48" t="s">
        <v>2243</v>
      </c>
      <c r="N48" s="13" t="s">
        <v>2331</v>
      </c>
      <c r="O48" s="13" t="s">
        <v>2538</v>
      </c>
      <c r="Q48" s="13" t="s">
        <v>1868</v>
      </c>
      <c r="R48" t="s">
        <v>1869</v>
      </c>
      <c r="S48" t="s">
        <v>591</v>
      </c>
      <c r="T48" s="11">
        <v>5</v>
      </c>
      <c r="U48" t="s">
        <v>1889</v>
      </c>
      <c r="V48" s="13" t="s">
        <v>2394</v>
      </c>
      <c r="W48" s="13" t="s">
        <v>2539</v>
      </c>
      <c r="Y48" s="13" t="s">
        <v>1867</v>
      </c>
      <c r="Z48" t="s">
        <v>1869</v>
      </c>
      <c r="AA48" t="s">
        <v>591</v>
      </c>
      <c r="AB48" s="11">
        <v>5</v>
      </c>
      <c r="AC48" t="s">
        <v>1898</v>
      </c>
      <c r="AD48" s="13" t="s">
        <v>2457</v>
      </c>
      <c r="AE48" s="13" t="s">
        <v>2541</v>
      </c>
      <c r="AG48" s="13" t="s">
        <v>1171</v>
      </c>
      <c r="AH48" t="s">
        <v>1869</v>
      </c>
      <c r="AI48" t="s">
        <v>591</v>
      </c>
      <c r="AJ48" s="11">
        <v>5</v>
      </c>
      <c r="AK48" t="s">
        <v>1907</v>
      </c>
      <c r="AL48" s="13" t="s">
        <v>2520</v>
      </c>
      <c r="AM48" s="13" t="s">
        <v>2541</v>
      </c>
    </row>
    <row r="49" spans="1:39" x14ac:dyDescent="0.2">
      <c r="A49" s="12" t="s">
        <v>1866</v>
      </c>
      <c r="B49" t="s">
        <v>1869</v>
      </c>
      <c r="C49" t="s">
        <v>591</v>
      </c>
      <c r="D49" s="11">
        <v>6</v>
      </c>
      <c r="E49" t="s">
        <v>1872</v>
      </c>
      <c r="F49" s="13" t="s">
        <v>2169</v>
      </c>
      <c r="G49" s="13" t="s">
        <v>2538</v>
      </c>
      <c r="I49" s="13" t="s">
        <v>1172</v>
      </c>
      <c r="J49" t="s">
        <v>1869</v>
      </c>
      <c r="K49" t="s">
        <v>591</v>
      </c>
      <c r="L49" s="11">
        <v>6</v>
      </c>
      <c r="M49" t="s">
        <v>2244</v>
      </c>
      <c r="N49" s="13" t="s">
        <v>2332</v>
      </c>
      <c r="O49" s="13" t="s">
        <v>2538</v>
      </c>
      <c r="Q49" s="13" t="s">
        <v>1868</v>
      </c>
      <c r="R49" t="s">
        <v>1869</v>
      </c>
      <c r="S49" t="s">
        <v>591</v>
      </c>
      <c r="T49" s="11">
        <v>6</v>
      </c>
      <c r="U49" t="s">
        <v>1890</v>
      </c>
      <c r="V49" s="13" t="s">
        <v>2395</v>
      </c>
      <c r="W49" s="13" t="s">
        <v>2539</v>
      </c>
      <c r="Y49" s="13" t="s">
        <v>1867</v>
      </c>
      <c r="Z49" t="s">
        <v>1869</v>
      </c>
      <c r="AA49" t="s">
        <v>591</v>
      </c>
      <c r="AB49" s="11">
        <v>6</v>
      </c>
      <c r="AC49" t="s">
        <v>1899</v>
      </c>
      <c r="AD49" s="13" t="s">
        <v>2458</v>
      </c>
      <c r="AE49" s="13" t="s">
        <v>2541</v>
      </c>
      <c r="AG49" s="13" t="s">
        <v>1171</v>
      </c>
      <c r="AH49" t="s">
        <v>1869</v>
      </c>
      <c r="AI49" t="s">
        <v>591</v>
      </c>
      <c r="AJ49" s="11">
        <v>6</v>
      </c>
      <c r="AK49" t="s">
        <v>1908</v>
      </c>
      <c r="AL49" s="13" t="s">
        <v>2521</v>
      </c>
      <c r="AM49" s="13" t="s">
        <v>2541</v>
      </c>
    </row>
    <row r="50" spans="1:39" x14ac:dyDescent="0.2">
      <c r="A50" s="12" t="s">
        <v>1866</v>
      </c>
      <c r="B50" t="s">
        <v>1869</v>
      </c>
      <c r="C50" t="s">
        <v>591</v>
      </c>
      <c r="D50" s="11">
        <v>7</v>
      </c>
      <c r="E50" t="s">
        <v>1873</v>
      </c>
      <c r="F50" s="13" t="s">
        <v>2170</v>
      </c>
      <c r="G50" s="13" t="s">
        <v>2538</v>
      </c>
      <c r="I50" s="13" t="s">
        <v>1172</v>
      </c>
      <c r="J50" t="s">
        <v>1869</v>
      </c>
      <c r="K50" t="s">
        <v>591</v>
      </c>
      <c r="L50" s="11">
        <v>7</v>
      </c>
      <c r="M50" t="s">
        <v>2245</v>
      </c>
      <c r="N50" s="13" t="s">
        <v>2333</v>
      </c>
      <c r="O50" s="13" t="s">
        <v>2538</v>
      </c>
      <c r="Q50" s="13" t="s">
        <v>1868</v>
      </c>
      <c r="R50" t="s">
        <v>1869</v>
      </c>
      <c r="S50" t="s">
        <v>591</v>
      </c>
      <c r="T50" s="11">
        <v>7</v>
      </c>
      <c r="U50" t="s">
        <v>1891</v>
      </c>
      <c r="V50" s="13" t="s">
        <v>2396</v>
      </c>
      <c r="W50" s="13" t="s">
        <v>2539</v>
      </c>
      <c r="Y50" s="13" t="s">
        <v>1867</v>
      </c>
      <c r="Z50" t="s">
        <v>1869</v>
      </c>
      <c r="AA50" t="s">
        <v>591</v>
      </c>
      <c r="AB50" s="11">
        <v>7</v>
      </c>
      <c r="AC50" t="s">
        <v>1900</v>
      </c>
      <c r="AD50" s="13" t="s">
        <v>2459</v>
      </c>
      <c r="AE50" s="13" t="s">
        <v>2541</v>
      </c>
      <c r="AG50" s="13" t="s">
        <v>1171</v>
      </c>
      <c r="AH50" t="s">
        <v>1869</v>
      </c>
      <c r="AI50" t="s">
        <v>591</v>
      </c>
      <c r="AJ50" s="11">
        <v>7</v>
      </c>
      <c r="AK50" t="s">
        <v>1909</v>
      </c>
      <c r="AL50" s="13" t="s">
        <v>2522</v>
      </c>
      <c r="AM50" s="13" t="s">
        <v>2541</v>
      </c>
    </row>
    <row r="51" spans="1:39" x14ac:dyDescent="0.2">
      <c r="A51" s="12" t="s">
        <v>1866</v>
      </c>
      <c r="B51" t="s">
        <v>1869</v>
      </c>
      <c r="C51" t="s">
        <v>591</v>
      </c>
      <c r="D51" s="11">
        <v>8</v>
      </c>
      <c r="E51" t="s">
        <v>1874</v>
      </c>
      <c r="F51" s="13" t="s">
        <v>2171</v>
      </c>
      <c r="G51" s="13" t="s">
        <v>2538</v>
      </c>
      <c r="I51" s="13" t="s">
        <v>1172</v>
      </c>
      <c r="J51" t="s">
        <v>1869</v>
      </c>
      <c r="K51" t="s">
        <v>591</v>
      </c>
      <c r="L51" s="11">
        <v>8</v>
      </c>
      <c r="M51" t="s">
        <v>2246</v>
      </c>
      <c r="N51" s="13" t="s">
        <v>2334</v>
      </c>
      <c r="O51" s="13" t="s">
        <v>2538</v>
      </c>
      <c r="Q51" s="13" t="s">
        <v>1868</v>
      </c>
      <c r="R51" t="s">
        <v>1869</v>
      </c>
      <c r="S51" t="s">
        <v>591</v>
      </c>
      <c r="T51" s="11">
        <v>8</v>
      </c>
      <c r="U51" t="s">
        <v>1892</v>
      </c>
      <c r="V51" s="13" t="s">
        <v>2397</v>
      </c>
      <c r="W51" s="13" t="s">
        <v>2539</v>
      </c>
      <c r="Y51" s="13" t="s">
        <v>1867</v>
      </c>
      <c r="Z51" t="s">
        <v>1869</v>
      </c>
      <c r="AA51" t="s">
        <v>591</v>
      </c>
      <c r="AB51" s="11">
        <v>8</v>
      </c>
      <c r="AC51" t="s">
        <v>1901</v>
      </c>
      <c r="AD51" s="13" t="s">
        <v>2460</v>
      </c>
      <c r="AE51" s="13" t="s">
        <v>2541</v>
      </c>
      <c r="AG51" s="13" t="s">
        <v>1171</v>
      </c>
      <c r="AH51" t="s">
        <v>1869</v>
      </c>
      <c r="AI51" t="s">
        <v>591</v>
      </c>
      <c r="AJ51" s="11">
        <v>8</v>
      </c>
      <c r="AK51" t="s">
        <v>1910</v>
      </c>
      <c r="AL51" s="13" t="s">
        <v>2523</v>
      </c>
      <c r="AM51" s="13" t="s">
        <v>2541</v>
      </c>
    </row>
    <row r="52" spans="1:39" x14ac:dyDescent="0.2">
      <c r="A52" s="12" t="s">
        <v>1866</v>
      </c>
      <c r="B52" t="s">
        <v>1869</v>
      </c>
      <c r="C52" t="s">
        <v>591</v>
      </c>
      <c r="D52" s="11">
        <v>9</v>
      </c>
      <c r="E52" t="s">
        <v>1875</v>
      </c>
      <c r="F52" s="13" t="s">
        <v>2172</v>
      </c>
      <c r="G52" s="13" t="s">
        <v>2538</v>
      </c>
      <c r="I52" s="13" t="s">
        <v>1172</v>
      </c>
      <c r="J52" t="s">
        <v>1869</v>
      </c>
      <c r="K52" t="s">
        <v>591</v>
      </c>
      <c r="L52" s="11">
        <v>9</v>
      </c>
      <c r="M52" t="s">
        <v>2247</v>
      </c>
      <c r="N52" s="13" t="s">
        <v>2335</v>
      </c>
      <c r="O52" s="13" t="s">
        <v>2538</v>
      </c>
      <c r="Q52" s="13" t="s">
        <v>1868</v>
      </c>
      <c r="R52" t="s">
        <v>1869</v>
      </c>
      <c r="S52" t="s">
        <v>591</v>
      </c>
      <c r="T52" s="11">
        <v>9</v>
      </c>
      <c r="U52" t="s">
        <v>1893</v>
      </c>
      <c r="V52" s="13" t="s">
        <v>2398</v>
      </c>
      <c r="W52" s="13" t="s">
        <v>2539</v>
      </c>
      <c r="Y52" s="13" t="s">
        <v>1867</v>
      </c>
      <c r="Z52" t="s">
        <v>1869</v>
      </c>
      <c r="AA52" t="s">
        <v>591</v>
      </c>
      <c r="AB52" s="11">
        <v>9</v>
      </c>
      <c r="AC52" t="s">
        <v>1902</v>
      </c>
      <c r="AD52" s="13" t="s">
        <v>2461</v>
      </c>
      <c r="AE52" s="13" t="s">
        <v>2541</v>
      </c>
      <c r="AG52" s="13" t="s">
        <v>1171</v>
      </c>
      <c r="AH52" t="s">
        <v>1869</v>
      </c>
      <c r="AI52" t="s">
        <v>591</v>
      </c>
      <c r="AJ52" s="11">
        <v>9</v>
      </c>
      <c r="AK52" t="s">
        <v>1911</v>
      </c>
      <c r="AL52" s="13" t="s">
        <v>2524</v>
      </c>
      <c r="AM52" s="13" t="s">
        <v>2541</v>
      </c>
    </row>
    <row r="53" spans="1:39" x14ac:dyDescent="0.2">
      <c r="A53" s="14" t="s">
        <v>1866</v>
      </c>
      <c r="B53" s="15" t="s">
        <v>1869</v>
      </c>
      <c r="C53" s="15" t="s">
        <v>591</v>
      </c>
      <c r="D53" s="16">
        <v>10</v>
      </c>
      <c r="E53" t="s">
        <v>1876</v>
      </c>
      <c r="F53" s="13" t="s">
        <v>2173</v>
      </c>
      <c r="G53" s="13" t="s">
        <v>2538</v>
      </c>
      <c r="I53" s="13" t="s">
        <v>1172</v>
      </c>
      <c r="J53" s="15" t="s">
        <v>1869</v>
      </c>
      <c r="K53" s="15" t="s">
        <v>591</v>
      </c>
      <c r="L53" s="16">
        <v>10</v>
      </c>
      <c r="M53" t="s">
        <v>2248</v>
      </c>
      <c r="N53" s="13" t="s">
        <v>2336</v>
      </c>
      <c r="O53" s="13" t="s">
        <v>2538</v>
      </c>
      <c r="Q53" s="13" t="s">
        <v>1868</v>
      </c>
      <c r="R53" s="15" t="s">
        <v>1869</v>
      </c>
      <c r="S53" s="15" t="s">
        <v>591</v>
      </c>
      <c r="T53" s="16">
        <v>10</v>
      </c>
      <c r="U53" t="s">
        <v>1894</v>
      </c>
      <c r="V53" s="13" t="s">
        <v>2399</v>
      </c>
      <c r="W53" s="13" t="s">
        <v>2539</v>
      </c>
      <c r="Y53" s="13" t="s">
        <v>1867</v>
      </c>
      <c r="Z53" s="15" t="s">
        <v>1869</v>
      </c>
      <c r="AA53" s="15" t="s">
        <v>591</v>
      </c>
      <c r="AB53" s="16">
        <v>10</v>
      </c>
      <c r="AC53" t="s">
        <v>1903</v>
      </c>
      <c r="AD53" s="13" t="s">
        <v>2462</v>
      </c>
      <c r="AE53" s="13" t="s">
        <v>2541</v>
      </c>
      <c r="AG53" s="13" t="s">
        <v>1171</v>
      </c>
      <c r="AH53" s="15" t="s">
        <v>1869</v>
      </c>
      <c r="AI53" s="15" t="s">
        <v>591</v>
      </c>
      <c r="AJ53" s="16">
        <v>10</v>
      </c>
      <c r="AK53" t="s">
        <v>1912</v>
      </c>
      <c r="AL53" s="13" t="s">
        <v>2525</v>
      </c>
      <c r="AM53" s="13" t="s">
        <v>2541</v>
      </c>
    </row>
    <row r="54" spans="1:39" x14ac:dyDescent="0.2">
      <c r="A54" s="14" t="s">
        <v>1866</v>
      </c>
      <c r="B54" s="15" t="s">
        <v>1869</v>
      </c>
      <c r="C54" s="15" t="s">
        <v>591</v>
      </c>
      <c r="D54" s="16">
        <v>11</v>
      </c>
      <c r="E54" t="s">
        <v>1877</v>
      </c>
      <c r="F54" s="13" t="s">
        <v>2174</v>
      </c>
      <c r="G54" s="13" t="s">
        <v>2538</v>
      </c>
      <c r="I54" s="13" t="s">
        <v>1172</v>
      </c>
      <c r="J54" s="15" t="s">
        <v>1869</v>
      </c>
      <c r="K54" s="15" t="s">
        <v>591</v>
      </c>
      <c r="L54" s="16">
        <v>11</v>
      </c>
      <c r="M54" t="s">
        <v>2249</v>
      </c>
      <c r="N54" s="13" t="s">
        <v>2337</v>
      </c>
      <c r="O54" s="13" t="s">
        <v>2538</v>
      </c>
      <c r="Q54" s="13" t="s">
        <v>1868</v>
      </c>
      <c r="R54" s="15" t="s">
        <v>1869</v>
      </c>
      <c r="S54" s="15" t="s">
        <v>591</v>
      </c>
      <c r="T54" s="16">
        <v>11</v>
      </c>
      <c r="U54" t="s">
        <v>1895</v>
      </c>
      <c r="V54" s="13" t="s">
        <v>2400</v>
      </c>
      <c r="W54" s="13" t="s">
        <v>2539</v>
      </c>
      <c r="Y54" s="13" t="s">
        <v>1867</v>
      </c>
      <c r="Z54" s="15" t="s">
        <v>1869</v>
      </c>
      <c r="AA54" s="15" t="s">
        <v>591</v>
      </c>
      <c r="AB54" s="16">
        <v>11</v>
      </c>
      <c r="AC54" t="s">
        <v>1904</v>
      </c>
      <c r="AD54" s="13" t="s">
        <v>2463</v>
      </c>
      <c r="AE54" s="13" t="s">
        <v>2541</v>
      </c>
      <c r="AG54" s="13" t="s">
        <v>1171</v>
      </c>
      <c r="AH54" s="15" t="s">
        <v>1869</v>
      </c>
      <c r="AI54" s="15" t="s">
        <v>591</v>
      </c>
      <c r="AJ54" s="16">
        <v>11</v>
      </c>
      <c r="AK54" t="s">
        <v>1913</v>
      </c>
      <c r="AL54" s="13" t="s">
        <v>2526</v>
      </c>
      <c r="AM54" s="13" t="s">
        <v>2541</v>
      </c>
    </row>
    <row r="55" spans="1:39" x14ac:dyDescent="0.2">
      <c r="A55" s="14" t="s">
        <v>1866</v>
      </c>
      <c r="B55" s="15" t="s">
        <v>1869</v>
      </c>
      <c r="C55" s="15" t="s">
        <v>591</v>
      </c>
      <c r="D55" s="16">
        <v>12</v>
      </c>
      <c r="E55" t="s">
        <v>1878</v>
      </c>
      <c r="F55" s="13" t="s">
        <v>2175</v>
      </c>
      <c r="G55" s="13" t="s">
        <v>2538</v>
      </c>
      <c r="I55" s="13" t="s">
        <v>1172</v>
      </c>
      <c r="J55" s="15" t="s">
        <v>1869</v>
      </c>
      <c r="K55" s="15" t="s">
        <v>591</v>
      </c>
      <c r="L55" s="16">
        <v>12</v>
      </c>
      <c r="M55" t="s">
        <v>2250</v>
      </c>
      <c r="N55" s="13" t="s">
        <v>2338</v>
      </c>
      <c r="O55" s="13" t="s">
        <v>2538</v>
      </c>
      <c r="Q55" s="13" t="s">
        <v>1868</v>
      </c>
      <c r="R55" s="15" t="s">
        <v>1869</v>
      </c>
      <c r="S55" s="15" t="s">
        <v>591</v>
      </c>
      <c r="T55" s="16">
        <v>12</v>
      </c>
      <c r="U55" t="s">
        <v>1896</v>
      </c>
      <c r="V55" s="13" t="s">
        <v>2401</v>
      </c>
      <c r="W55" s="13" t="s">
        <v>2539</v>
      </c>
      <c r="Y55" s="13" t="s">
        <v>1867</v>
      </c>
      <c r="Z55" s="15" t="s">
        <v>1869</v>
      </c>
      <c r="AA55" s="15" t="s">
        <v>591</v>
      </c>
      <c r="AB55" s="16">
        <v>12</v>
      </c>
      <c r="AC55" t="s">
        <v>1905</v>
      </c>
      <c r="AD55" s="13" t="s">
        <v>2464</v>
      </c>
      <c r="AE55" s="13" t="s">
        <v>2541</v>
      </c>
      <c r="AG55" s="13" t="s">
        <v>1171</v>
      </c>
      <c r="AH55" s="15" t="s">
        <v>1869</v>
      </c>
      <c r="AI55" s="15" t="s">
        <v>591</v>
      </c>
      <c r="AJ55" s="16">
        <v>12</v>
      </c>
      <c r="AK55" t="s">
        <v>1914</v>
      </c>
      <c r="AL55" s="13" t="s">
        <v>2527</v>
      </c>
      <c r="AM55" s="13" t="s">
        <v>2541</v>
      </c>
    </row>
    <row r="56" spans="1:39" x14ac:dyDescent="0.2">
      <c r="A56" s="12" t="s">
        <v>1866</v>
      </c>
      <c r="B56" t="s">
        <v>2230</v>
      </c>
      <c r="C56" t="s">
        <v>591</v>
      </c>
      <c r="D56" s="11">
        <v>4</v>
      </c>
      <c r="E56" t="s">
        <v>2231</v>
      </c>
      <c r="F56" s="13" t="s">
        <v>2176</v>
      </c>
      <c r="G56" s="13" t="s">
        <v>2538</v>
      </c>
      <c r="I56" s="13" t="s">
        <v>1172</v>
      </c>
      <c r="J56" t="s">
        <v>2230</v>
      </c>
      <c r="K56" t="s">
        <v>591</v>
      </c>
      <c r="L56" s="11">
        <v>4</v>
      </c>
      <c r="M56" t="s">
        <v>2240</v>
      </c>
      <c r="N56" s="13" t="s">
        <v>2339</v>
      </c>
      <c r="O56" s="13" t="s">
        <v>2538</v>
      </c>
      <c r="Q56" s="13" t="s">
        <v>1868</v>
      </c>
      <c r="R56" t="s">
        <v>2230</v>
      </c>
      <c r="S56" t="s">
        <v>591</v>
      </c>
      <c r="T56" s="11">
        <v>4</v>
      </c>
      <c r="U56" t="s">
        <v>2258</v>
      </c>
      <c r="V56" s="13" t="s">
        <v>2402</v>
      </c>
      <c r="W56" s="13" t="s">
        <v>2539</v>
      </c>
      <c r="Y56" s="13" t="s">
        <v>1867</v>
      </c>
      <c r="Z56" t="s">
        <v>2230</v>
      </c>
      <c r="AA56" t="s">
        <v>591</v>
      </c>
      <c r="AB56" s="11">
        <v>4</v>
      </c>
      <c r="AC56" t="s">
        <v>2267</v>
      </c>
      <c r="AD56" s="13" t="s">
        <v>2465</v>
      </c>
      <c r="AE56" s="13" t="s">
        <v>2541</v>
      </c>
      <c r="AG56" s="13" t="s">
        <v>1171</v>
      </c>
      <c r="AH56" t="s">
        <v>2230</v>
      </c>
      <c r="AI56" t="s">
        <v>591</v>
      </c>
      <c r="AJ56" s="11">
        <v>4</v>
      </c>
      <c r="AK56" t="s">
        <v>2276</v>
      </c>
      <c r="AL56" s="13" t="s">
        <v>2528</v>
      </c>
      <c r="AM56" s="13" t="s">
        <v>2541</v>
      </c>
    </row>
    <row r="57" spans="1:39" x14ac:dyDescent="0.2">
      <c r="A57" s="12" t="s">
        <v>1866</v>
      </c>
      <c r="B57" t="s">
        <v>2230</v>
      </c>
      <c r="C57" t="s">
        <v>591</v>
      </c>
      <c r="D57" s="11">
        <v>5</v>
      </c>
      <c r="E57" t="s">
        <v>2232</v>
      </c>
      <c r="F57" s="13" t="s">
        <v>2177</v>
      </c>
      <c r="G57" s="13" t="s">
        <v>2538</v>
      </c>
      <c r="I57" s="13" t="s">
        <v>1172</v>
      </c>
      <c r="J57" t="s">
        <v>2230</v>
      </c>
      <c r="K57" t="s">
        <v>591</v>
      </c>
      <c r="L57" s="11">
        <v>5</v>
      </c>
      <c r="M57" t="s">
        <v>2241</v>
      </c>
      <c r="N57" s="13" t="s">
        <v>2340</v>
      </c>
      <c r="O57" s="13" t="s">
        <v>2538</v>
      </c>
      <c r="Q57" s="13" t="s">
        <v>1868</v>
      </c>
      <c r="R57" t="s">
        <v>2230</v>
      </c>
      <c r="S57" t="s">
        <v>591</v>
      </c>
      <c r="T57" s="11">
        <v>5</v>
      </c>
      <c r="U57" t="s">
        <v>2259</v>
      </c>
      <c r="V57" s="13" t="s">
        <v>2403</v>
      </c>
      <c r="W57" s="13" t="s">
        <v>2539</v>
      </c>
      <c r="Y57" s="13" t="s">
        <v>1867</v>
      </c>
      <c r="Z57" t="s">
        <v>2230</v>
      </c>
      <c r="AA57" t="s">
        <v>591</v>
      </c>
      <c r="AB57" s="11">
        <v>5</v>
      </c>
      <c r="AC57" t="s">
        <v>2268</v>
      </c>
      <c r="AD57" s="13" t="s">
        <v>2466</v>
      </c>
      <c r="AE57" s="13" t="s">
        <v>2541</v>
      </c>
      <c r="AG57" s="13" t="s">
        <v>1171</v>
      </c>
      <c r="AH57" t="s">
        <v>2230</v>
      </c>
      <c r="AI57" t="s">
        <v>591</v>
      </c>
      <c r="AJ57" s="11">
        <v>5</v>
      </c>
      <c r="AK57" t="s">
        <v>2277</v>
      </c>
      <c r="AL57" s="13" t="s">
        <v>2529</v>
      </c>
      <c r="AM57" s="13" t="s">
        <v>2541</v>
      </c>
    </row>
    <row r="58" spans="1:39" x14ac:dyDescent="0.2">
      <c r="A58" s="12" t="s">
        <v>1866</v>
      </c>
      <c r="B58" t="s">
        <v>2230</v>
      </c>
      <c r="C58" t="s">
        <v>591</v>
      </c>
      <c r="D58" s="11">
        <v>6</v>
      </c>
      <c r="E58" t="s">
        <v>2233</v>
      </c>
      <c r="F58" s="13" t="s">
        <v>2178</v>
      </c>
      <c r="G58" s="13" t="s">
        <v>2538</v>
      </c>
      <c r="I58" s="13" t="s">
        <v>1172</v>
      </c>
      <c r="J58" t="s">
        <v>2230</v>
      </c>
      <c r="K58" t="s">
        <v>591</v>
      </c>
      <c r="L58" s="11">
        <v>6</v>
      </c>
      <c r="M58" t="s">
        <v>2251</v>
      </c>
      <c r="N58" s="13" t="s">
        <v>2341</v>
      </c>
      <c r="O58" s="13" t="s">
        <v>2538</v>
      </c>
      <c r="Q58" s="13" t="s">
        <v>1868</v>
      </c>
      <c r="R58" t="s">
        <v>2230</v>
      </c>
      <c r="S58" t="s">
        <v>591</v>
      </c>
      <c r="T58" s="11">
        <v>6</v>
      </c>
      <c r="U58" t="s">
        <v>2260</v>
      </c>
      <c r="V58" s="13" t="s">
        <v>2404</v>
      </c>
      <c r="W58" s="13" t="s">
        <v>2539</v>
      </c>
      <c r="Y58" s="13" t="s">
        <v>1867</v>
      </c>
      <c r="Z58" t="s">
        <v>2230</v>
      </c>
      <c r="AA58" t="s">
        <v>591</v>
      </c>
      <c r="AB58" s="11">
        <v>6</v>
      </c>
      <c r="AC58" t="s">
        <v>2269</v>
      </c>
      <c r="AD58" s="13" t="s">
        <v>2467</v>
      </c>
      <c r="AE58" s="13" t="s">
        <v>2541</v>
      </c>
      <c r="AG58" s="13" t="s">
        <v>1171</v>
      </c>
      <c r="AH58" t="s">
        <v>2230</v>
      </c>
      <c r="AI58" t="s">
        <v>591</v>
      </c>
      <c r="AJ58" s="11">
        <v>6</v>
      </c>
      <c r="AK58" t="s">
        <v>2278</v>
      </c>
      <c r="AL58" s="13" t="s">
        <v>2530</v>
      </c>
      <c r="AM58" s="13" t="s">
        <v>2541</v>
      </c>
    </row>
    <row r="59" spans="1:39" x14ac:dyDescent="0.2">
      <c r="A59" s="12" t="s">
        <v>1866</v>
      </c>
      <c r="B59" t="s">
        <v>2230</v>
      </c>
      <c r="C59" t="s">
        <v>591</v>
      </c>
      <c r="D59" s="11">
        <v>7</v>
      </c>
      <c r="E59" t="s">
        <v>2234</v>
      </c>
      <c r="F59" s="13" t="s">
        <v>2179</v>
      </c>
      <c r="G59" s="13" t="s">
        <v>2538</v>
      </c>
      <c r="I59" s="13" t="s">
        <v>1172</v>
      </c>
      <c r="J59" t="s">
        <v>2230</v>
      </c>
      <c r="K59" t="s">
        <v>591</v>
      </c>
      <c r="L59" s="11">
        <v>7</v>
      </c>
      <c r="M59" t="s">
        <v>2252</v>
      </c>
      <c r="N59" s="13" t="s">
        <v>2342</v>
      </c>
      <c r="O59" s="13" t="s">
        <v>2538</v>
      </c>
      <c r="Q59" s="13" t="s">
        <v>1868</v>
      </c>
      <c r="R59" t="s">
        <v>2230</v>
      </c>
      <c r="S59" t="s">
        <v>591</v>
      </c>
      <c r="T59" s="11">
        <v>7</v>
      </c>
      <c r="U59" t="s">
        <v>2261</v>
      </c>
      <c r="V59" s="13" t="s">
        <v>2405</v>
      </c>
      <c r="W59" s="13" t="s">
        <v>2539</v>
      </c>
      <c r="Y59" s="13" t="s">
        <v>1867</v>
      </c>
      <c r="Z59" t="s">
        <v>2230</v>
      </c>
      <c r="AA59" t="s">
        <v>591</v>
      </c>
      <c r="AB59" s="11">
        <v>7</v>
      </c>
      <c r="AC59" t="s">
        <v>2270</v>
      </c>
      <c r="AD59" s="13" t="s">
        <v>2468</v>
      </c>
      <c r="AE59" s="13" t="s">
        <v>2541</v>
      </c>
      <c r="AG59" s="13" t="s">
        <v>1171</v>
      </c>
      <c r="AH59" t="s">
        <v>2230</v>
      </c>
      <c r="AI59" t="s">
        <v>591</v>
      </c>
      <c r="AJ59" s="11">
        <v>7</v>
      </c>
      <c r="AK59" t="s">
        <v>2279</v>
      </c>
      <c r="AL59" s="13" t="s">
        <v>2531</v>
      </c>
      <c r="AM59" s="13" t="s">
        <v>2541</v>
      </c>
    </row>
    <row r="60" spans="1:39" x14ac:dyDescent="0.2">
      <c r="A60" s="12" t="s">
        <v>1866</v>
      </c>
      <c r="B60" t="s">
        <v>2230</v>
      </c>
      <c r="C60" t="s">
        <v>591</v>
      </c>
      <c r="D60" s="11">
        <v>8</v>
      </c>
      <c r="E60" t="s">
        <v>2235</v>
      </c>
      <c r="F60" s="13" t="s">
        <v>2180</v>
      </c>
      <c r="G60" s="13" t="s">
        <v>2538</v>
      </c>
      <c r="I60" s="13" t="s">
        <v>1172</v>
      </c>
      <c r="J60" t="s">
        <v>2230</v>
      </c>
      <c r="K60" t="s">
        <v>591</v>
      </c>
      <c r="L60" s="11">
        <v>8</v>
      </c>
      <c r="M60" t="s">
        <v>2253</v>
      </c>
      <c r="N60" s="13" t="s">
        <v>2343</v>
      </c>
      <c r="O60" s="13" t="s">
        <v>2538</v>
      </c>
      <c r="Q60" s="13" t="s">
        <v>1868</v>
      </c>
      <c r="R60" t="s">
        <v>2230</v>
      </c>
      <c r="S60" t="s">
        <v>591</v>
      </c>
      <c r="T60" s="11">
        <v>8</v>
      </c>
      <c r="U60" t="s">
        <v>2262</v>
      </c>
      <c r="V60" s="13" t="s">
        <v>2406</v>
      </c>
      <c r="W60" s="13" t="s">
        <v>2539</v>
      </c>
      <c r="Y60" s="13" t="s">
        <v>1867</v>
      </c>
      <c r="Z60" t="s">
        <v>2230</v>
      </c>
      <c r="AA60" t="s">
        <v>591</v>
      </c>
      <c r="AB60" s="11">
        <v>8</v>
      </c>
      <c r="AC60" t="s">
        <v>2271</v>
      </c>
      <c r="AD60" s="13" t="s">
        <v>2469</v>
      </c>
      <c r="AE60" s="13" t="s">
        <v>2541</v>
      </c>
      <c r="AG60" s="13" t="s">
        <v>1171</v>
      </c>
      <c r="AH60" t="s">
        <v>2230</v>
      </c>
      <c r="AI60" t="s">
        <v>591</v>
      </c>
      <c r="AJ60" s="11">
        <v>8</v>
      </c>
      <c r="AK60" t="s">
        <v>2280</v>
      </c>
      <c r="AL60" s="13" t="s">
        <v>2532</v>
      </c>
      <c r="AM60" s="13" t="s">
        <v>2541</v>
      </c>
    </row>
    <row r="61" spans="1:39" x14ac:dyDescent="0.2">
      <c r="A61" s="12" t="s">
        <v>1866</v>
      </c>
      <c r="B61" t="s">
        <v>2230</v>
      </c>
      <c r="C61" t="s">
        <v>591</v>
      </c>
      <c r="D61" s="11">
        <v>9</v>
      </c>
      <c r="E61" t="s">
        <v>2236</v>
      </c>
      <c r="F61" s="13" t="s">
        <v>2181</v>
      </c>
      <c r="G61" s="13" t="s">
        <v>2538</v>
      </c>
      <c r="I61" s="13" t="s">
        <v>1172</v>
      </c>
      <c r="J61" t="s">
        <v>2230</v>
      </c>
      <c r="K61" t="s">
        <v>591</v>
      </c>
      <c r="L61" s="11">
        <v>9</v>
      </c>
      <c r="M61" t="s">
        <v>2254</v>
      </c>
      <c r="N61" s="13" t="s">
        <v>2344</v>
      </c>
      <c r="O61" s="13" t="s">
        <v>2538</v>
      </c>
      <c r="Q61" s="13" t="s">
        <v>1868</v>
      </c>
      <c r="R61" t="s">
        <v>2230</v>
      </c>
      <c r="S61" t="s">
        <v>591</v>
      </c>
      <c r="T61" s="11">
        <v>9</v>
      </c>
      <c r="U61" t="s">
        <v>2263</v>
      </c>
      <c r="V61" s="13" t="s">
        <v>2407</v>
      </c>
      <c r="W61" s="13" t="s">
        <v>2539</v>
      </c>
      <c r="Y61" s="13" t="s">
        <v>1867</v>
      </c>
      <c r="Z61" t="s">
        <v>2230</v>
      </c>
      <c r="AA61" t="s">
        <v>591</v>
      </c>
      <c r="AB61" s="11">
        <v>9</v>
      </c>
      <c r="AC61" t="s">
        <v>2272</v>
      </c>
      <c r="AD61" s="13" t="s">
        <v>2470</v>
      </c>
      <c r="AE61" s="13" t="s">
        <v>2541</v>
      </c>
      <c r="AG61" s="13" t="s">
        <v>1171</v>
      </c>
      <c r="AH61" t="s">
        <v>2230</v>
      </c>
      <c r="AI61" t="s">
        <v>591</v>
      </c>
      <c r="AJ61" s="11">
        <v>9</v>
      </c>
      <c r="AK61" t="s">
        <v>2281</v>
      </c>
      <c r="AL61" s="13" t="s">
        <v>2533</v>
      </c>
      <c r="AM61" s="13" t="s">
        <v>2541</v>
      </c>
    </row>
    <row r="62" spans="1:39" x14ac:dyDescent="0.2">
      <c r="A62" s="14" t="s">
        <v>1866</v>
      </c>
      <c r="B62" t="s">
        <v>2230</v>
      </c>
      <c r="C62" s="15" t="s">
        <v>591</v>
      </c>
      <c r="D62" s="16">
        <v>10</v>
      </c>
      <c r="E62" t="s">
        <v>2237</v>
      </c>
      <c r="F62" s="13" t="s">
        <v>2182</v>
      </c>
      <c r="G62" s="13" t="s">
        <v>2538</v>
      </c>
      <c r="I62" s="13" t="s">
        <v>1172</v>
      </c>
      <c r="J62" t="s">
        <v>2230</v>
      </c>
      <c r="K62" s="15" t="s">
        <v>591</v>
      </c>
      <c r="L62" s="16">
        <v>10</v>
      </c>
      <c r="M62" t="s">
        <v>2255</v>
      </c>
      <c r="N62" s="13" t="s">
        <v>2345</v>
      </c>
      <c r="O62" s="13" t="s">
        <v>2538</v>
      </c>
      <c r="Q62" s="13" t="s">
        <v>1868</v>
      </c>
      <c r="R62" t="s">
        <v>2230</v>
      </c>
      <c r="S62" s="15" t="s">
        <v>591</v>
      </c>
      <c r="T62" s="16">
        <v>10</v>
      </c>
      <c r="U62" t="s">
        <v>2264</v>
      </c>
      <c r="V62" s="13" t="s">
        <v>2408</v>
      </c>
      <c r="W62" s="13" t="s">
        <v>2539</v>
      </c>
      <c r="Y62" s="13" t="s">
        <v>1867</v>
      </c>
      <c r="Z62" t="s">
        <v>2230</v>
      </c>
      <c r="AA62" s="15" t="s">
        <v>591</v>
      </c>
      <c r="AB62" s="16">
        <v>10</v>
      </c>
      <c r="AC62" t="s">
        <v>2273</v>
      </c>
      <c r="AD62" s="13" t="s">
        <v>2471</v>
      </c>
      <c r="AE62" s="13" t="s">
        <v>2541</v>
      </c>
      <c r="AG62" s="13" t="s">
        <v>1171</v>
      </c>
      <c r="AH62" t="s">
        <v>2230</v>
      </c>
      <c r="AI62" s="15" t="s">
        <v>591</v>
      </c>
      <c r="AJ62" s="16">
        <v>10</v>
      </c>
      <c r="AK62" t="s">
        <v>2282</v>
      </c>
      <c r="AL62" s="13" t="s">
        <v>2534</v>
      </c>
      <c r="AM62" s="13" t="s">
        <v>2541</v>
      </c>
    </row>
    <row r="63" spans="1:39" x14ac:dyDescent="0.2">
      <c r="A63" s="14" t="s">
        <v>1866</v>
      </c>
      <c r="B63" t="s">
        <v>2230</v>
      </c>
      <c r="C63" s="15" t="s">
        <v>591</v>
      </c>
      <c r="D63" s="16">
        <v>11</v>
      </c>
      <c r="E63" t="s">
        <v>2238</v>
      </c>
      <c r="F63" s="13" t="s">
        <v>2183</v>
      </c>
      <c r="G63" s="13" t="s">
        <v>2538</v>
      </c>
      <c r="I63" s="13" t="s">
        <v>1172</v>
      </c>
      <c r="J63" t="s">
        <v>2230</v>
      </c>
      <c r="K63" s="15" t="s">
        <v>591</v>
      </c>
      <c r="L63" s="16">
        <v>11</v>
      </c>
      <c r="M63" t="s">
        <v>2256</v>
      </c>
      <c r="N63" s="13" t="s">
        <v>2346</v>
      </c>
      <c r="O63" s="13" t="s">
        <v>2538</v>
      </c>
      <c r="Q63" s="13" t="s">
        <v>1868</v>
      </c>
      <c r="R63" t="s">
        <v>2230</v>
      </c>
      <c r="S63" s="15" t="s">
        <v>591</v>
      </c>
      <c r="T63" s="16">
        <v>11</v>
      </c>
      <c r="U63" t="s">
        <v>2265</v>
      </c>
      <c r="V63" s="13" t="s">
        <v>2409</v>
      </c>
      <c r="W63" s="13" t="s">
        <v>2539</v>
      </c>
      <c r="Y63" s="13" t="s">
        <v>1867</v>
      </c>
      <c r="Z63" t="s">
        <v>2230</v>
      </c>
      <c r="AA63" s="15" t="s">
        <v>591</v>
      </c>
      <c r="AB63" s="16">
        <v>11</v>
      </c>
      <c r="AC63" t="s">
        <v>2274</v>
      </c>
      <c r="AD63" s="13" t="s">
        <v>2472</v>
      </c>
      <c r="AE63" s="13" t="s">
        <v>2541</v>
      </c>
      <c r="AG63" s="13" t="s">
        <v>1171</v>
      </c>
      <c r="AH63" t="s">
        <v>2230</v>
      </c>
      <c r="AI63" s="15" t="s">
        <v>591</v>
      </c>
      <c r="AJ63" s="16">
        <v>11</v>
      </c>
      <c r="AK63" t="s">
        <v>2283</v>
      </c>
      <c r="AL63" s="13" t="s">
        <v>2535</v>
      </c>
      <c r="AM63" s="13" t="s">
        <v>2541</v>
      </c>
    </row>
    <row r="64" spans="1:39" x14ac:dyDescent="0.2">
      <c r="A64" s="14" t="s">
        <v>1866</v>
      </c>
      <c r="B64" t="s">
        <v>2230</v>
      </c>
      <c r="C64" s="15" t="s">
        <v>591</v>
      </c>
      <c r="D64" s="16">
        <v>12</v>
      </c>
      <c r="E64" t="s">
        <v>2239</v>
      </c>
      <c r="F64" s="13" t="s">
        <v>2184</v>
      </c>
      <c r="G64" s="13" t="s">
        <v>2538</v>
      </c>
      <c r="I64" s="13" t="s">
        <v>1172</v>
      </c>
      <c r="J64" t="s">
        <v>2230</v>
      </c>
      <c r="K64" s="15" t="s">
        <v>591</v>
      </c>
      <c r="L64" s="16">
        <v>12</v>
      </c>
      <c r="M64" t="s">
        <v>2257</v>
      </c>
      <c r="N64" s="13" t="s">
        <v>2347</v>
      </c>
      <c r="O64" s="13" t="s">
        <v>2538</v>
      </c>
      <c r="Q64" s="13" t="s">
        <v>1868</v>
      </c>
      <c r="R64" t="s">
        <v>2230</v>
      </c>
      <c r="S64" s="15" t="s">
        <v>591</v>
      </c>
      <c r="T64" s="16">
        <v>12</v>
      </c>
      <c r="U64" t="s">
        <v>2266</v>
      </c>
      <c r="V64" s="13" t="s">
        <v>2410</v>
      </c>
      <c r="W64" s="13" t="s">
        <v>2539</v>
      </c>
      <c r="Y64" s="13" t="s">
        <v>1867</v>
      </c>
      <c r="Z64" t="s">
        <v>2230</v>
      </c>
      <c r="AA64" s="15" t="s">
        <v>591</v>
      </c>
      <c r="AB64" s="16">
        <v>12</v>
      </c>
      <c r="AC64" t="s">
        <v>2275</v>
      </c>
      <c r="AD64" s="13" t="s">
        <v>2473</v>
      </c>
      <c r="AE64" s="13" t="s">
        <v>2541</v>
      </c>
      <c r="AG64" s="13" t="s">
        <v>1171</v>
      </c>
      <c r="AH64" t="s">
        <v>2230</v>
      </c>
      <c r="AI64" s="15" t="s">
        <v>591</v>
      </c>
      <c r="AJ64" s="16">
        <v>12</v>
      </c>
      <c r="AK64" t="s">
        <v>2284</v>
      </c>
      <c r="AL64" s="13" t="s">
        <v>2536</v>
      </c>
      <c r="AM64" s="13" t="s">
        <v>2541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OTB</vt:lpstr>
      <vt:lpstr>Feb Sku</vt:lpstr>
      <vt:lpstr>March Sku</vt:lpstr>
      <vt:lpstr>April Sku</vt:lpstr>
      <vt:lpstr>May Sku</vt:lpstr>
      <vt:lpstr>June Sku</vt:lpstr>
      <vt:lpstr>July 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frederick tolentino</dc:creator>
  <cp:lastModifiedBy>frederick tolentino</cp:lastModifiedBy>
  <dcterms:created xsi:type="dcterms:W3CDTF">2021-04-13T19:56:48Z</dcterms:created>
  <dcterms:modified xsi:type="dcterms:W3CDTF">2021-05-19T03:22:10Z</dcterms:modified>
</cp:coreProperties>
</file>