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 Step\Desktop\mat2572sp16\"/>
    </mc:Choice>
  </mc:AlternateContent>
  <bookViews>
    <workbookView xWindow="0" yWindow="0" windowWidth="14205" windowHeight="8280" activeTab="1"/>
  </bookViews>
  <sheets>
    <sheet name="5a moisture content" sheetId="1" r:id="rId1"/>
    <sheet name="5b middle school values" sheetId="3" r:id="rId2"/>
  </sheets>
  <calcPr calcId="152511"/>
</workbook>
</file>

<file path=xl/calcChain.xml><?xml version="1.0" encoding="utf-8"?>
<calcChain xmlns="http://schemas.openxmlformats.org/spreadsheetml/2006/main">
  <c r="F18" i="3" l="1"/>
  <c r="F17" i="3"/>
  <c r="F19" i="3" s="1"/>
  <c r="F15" i="3"/>
  <c r="G15" i="3"/>
  <c r="H15" i="3"/>
  <c r="F16" i="3"/>
  <c r="G16" i="3"/>
  <c r="H16" i="3"/>
  <c r="G14" i="3"/>
  <c r="H14" i="3"/>
  <c r="F14" i="3"/>
  <c r="F9" i="3"/>
  <c r="F10" i="3"/>
  <c r="G10" i="3"/>
  <c r="H10" i="3"/>
  <c r="F11" i="3"/>
  <c r="G11" i="3"/>
  <c r="H11" i="3"/>
  <c r="G9" i="3"/>
  <c r="H9" i="3"/>
  <c r="F7" i="3"/>
  <c r="I7" i="3" s="1"/>
  <c r="G7" i="3"/>
  <c r="H7" i="3"/>
  <c r="I4" i="3"/>
  <c r="I5" i="3"/>
  <c r="I6" i="3"/>
  <c r="F5" i="3"/>
  <c r="G5" i="3"/>
  <c r="H5" i="3"/>
  <c r="F6" i="3"/>
  <c r="G6" i="3"/>
  <c r="H6" i="3"/>
  <c r="G4" i="3"/>
  <c r="H4" i="3"/>
  <c r="F4" i="3"/>
  <c r="C7" i="1"/>
  <c r="C6" i="1"/>
  <c r="C5" i="1"/>
  <c r="C4" i="1"/>
  <c r="C3" i="1"/>
  <c r="C2" i="1"/>
  <c r="C1" i="1"/>
</calcChain>
</file>

<file path=xl/sharedStrings.xml><?xml version="1.0" encoding="utf-8"?>
<sst xmlns="http://schemas.openxmlformats.org/spreadsheetml/2006/main" count="27" uniqueCount="25">
  <si>
    <t>Grades</t>
  </si>
  <si>
    <t>Popular</t>
  </si>
  <si>
    <t>Sports</t>
  </si>
  <si>
    <t>rural</t>
  </si>
  <si>
    <t>suburban</t>
  </si>
  <si>
    <t>urban</t>
  </si>
  <si>
    <t>value</t>
  </si>
  <si>
    <t>environment</t>
  </si>
  <si>
    <t>********ENVIRONMENT**********</t>
  </si>
  <si>
    <t>V</t>
  </si>
  <si>
    <t>A</t>
  </si>
  <si>
    <t>L</t>
  </si>
  <si>
    <t>U</t>
  </si>
  <si>
    <t>E</t>
  </si>
  <si>
    <t>% moisture</t>
  </si>
  <si>
    <t>count</t>
  </si>
  <si>
    <t>mean</t>
  </si>
  <si>
    <t>std dev</t>
  </si>
  <si>
    <t>std err</t>
  </si>
  <si>
    <t>crit val</t>
  </si>
  <si>
    <t>p-value</t>
  </si>
  <si>
    <t>TS</t>
  </si>
  <si>
    <t>expected</t>
  </si>
  <si>
    <t>(O-E)^2/E</t>
  </si>
  <si>
    <t>pval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</si>
</sst>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E9" sqref="E9"/>
    </sheetView>
  </sheetViews>
  <sheetFormatPr defaultRowHeight="12.75" x14ac:dyDescent="0.2"/>
  <sheetData>
    <row r="1" spans="1:3" x14ac:dyDescent="0.2">
      <c r="A1" s="9" t="s">
        <v>14</v>
      </c>
      <c r="B1" t="s">
        <v>15</v>
      </c>
      <c r="C1">
        <f>COUNT(A:A)</f>
        <v>100</v>
      </c>
    </row>
    <row r="2" spans="1:3" x14ac:dyDescent="0.2">
      <c r="A2">
        <v>10</v>
      </c>
      <c r="B2" t="s">
        <v>16</v>
      </c>
      <c r="C2" s="9">
        <f>AVERAGE(A:A)</f>
        <v>11.056000000000001</v>
      </c>
    </row>
    <row r="3" spans="1:3" x14ac:dyDescent="0.2">
      <c r="A3">
        <v>10.1</v>
      </c>
      <c r="B3" t="s">
        <v>17</v>
      </c>
      <c r="C3">
        <f>_xlfn.STDEV.S(A:A)</f>
        <v>0.43492017147466899</v>
      </c>
    </row>
    <row r="4" spans="1:3" x14ac:dyDescent="0.2">
      <c r="A4">
        <v>10.199999999999999</v>
      </c>
      <c r="B4" t="s">
        <v>18</v>
      </c>
      <c r="C4">
        <f>C3/SQRT(C1)</f>
        <v>4.3492017147466901E-2</v>
      </c>
    </row>
    <row r="5" spans="1:3" x14ac:dyDescent="0.2">
      <c r="A5">
        <v>10.199999999999999</v>
      </c>
      <c r="B5" t="s">
        <v>21</v>
      </c>
      <c r="C5">
        <f>(11.1-11)/C4</f>
        <v>2.299272523068614</v>
      </c>
    </row>
    <row r="6" spans="1:3" x14ac:dyDescent="0.2">
      <c r="A6">
        <v>10.3</v>
      </c>
      <c r="B6" t="s">
        <v>19</v>
      </c>
      <c r="C6">
        <f>_xlfn.T.INV(0.95,C1-1)</f>
        <v>1.6603911560169928</v>
      </c>
    </row>
    <row r="7" spans="1:3" x14ac:dyDescent="0.2">
      <c r="A7">
        <v>10.3</v>
      </c>
      <c r="B7" t="s">
        <v>20</v>
      </c>
      <c r="C7">
        <f>_xlfn.T.DIST.RT(C5,C1-1)</f>
        <v>1.179519550085675E-2</v>
      </c>
    </row>
    <row r="8" spans="1:3" x14ac:dyDescent="0.2">
      <c r="A8">
        <v>10.4</v>
      </c>
    </row>
    <row r="9" spans="1:3" x14ac:dyDescent="0.2">
      <c r="A9">
        <v>10.4</v>
      </c>
    </row>
    <row r="10" spans="1:3" x14ac:dyDescent="0.2">
      <c r="A10">
        <v>10.4</v>
      </c>
    </row>
    <row r="11" spans="1:3" x14ac:dyDescent="0.2">
      <c r="A11">
        <v>10.4</v>
      </c>
    </row>
    <row r="12" spans="1:3" x14ac:dyDescent="0.2">
      <c r="A12">
        <v>10.6</v>
      </c>
    </row>
    <row r="13" spans="1:3" x14ac:dyDescent="0.2">
      <c r="A13">
        <v>10.6</v>
      </c>
    </row>
    <row r="14" spans="1:3" x14ac:dyDescent="0.2">
      <c r="A14">
        <v>10.6</v>
      </c>
    </row>
    <row r="15" spans="1:3" x14ac:dyDescent="0.2">
      <c r="A15">
        <v>10.6</v>
      </c>
    </row>
    <row r="16" spans="1:3" x14ac:dyDescent="0.2">
      <c r="A16">
        <v>10.6</v>
      </c>
    </row>
    <row r="17" spans="1:1" x14ac:dyDescent="0.2">
      <c r="A17">
        <v>10.6</v>
      </c>
    </row>
    <row r="18" spans="1:1" x14ac:dyDescent="0.2">
      <c r="A18">
        <v>10.7</v>
      </c>
    </row>
    <row r="19" spans="1:1" x14ac:dyDescent="0.2">
      <c r="A19">
        <v>10.7</v>
      </c>
    </row>
    <row r="20" spans="1:1" x14ac:dyDescent="0.2">
      <c r="A20">
        <v>10.7</v>
      </c>
    </row>
    <row r="21" spans="1:1" x14ac:dyDescent="0.2">
      <c r="A21">
        <v>10.7</v>
      </c>
    </row>
    <row r="22" spans="1:1" x14ac:dyDescent="0.2">
      <c r="A22">
        <v>10.7</v>
      </c>
    </row>
    <row r="23" spans="1:1" x14ac:dyDescent="0.2">
      <c r="A23">
        <v>10.7</v>
      </c>
    </row>
    <row r="24" spans="1:1" x14ac:dyDescent="0.2">
      <c r="A24">
        <v>10.7</v>
      </c>
    </row>
    <row r="25" spans="1:1" x14ac:dyDescent="0.2">
      <c r="A25">
        <v>10.8</v>
      </c>
    </row>
    <row r="26" spans="1:1" x14ac:dyDescent="0.2">
      <c r="A26">
        <v>10.8</v>
      </c>
    </row>
    <row r="27" spans="1:1" x14ac:dyDescent="0.2">
      <c r="A27">
        <v>10.8</v>
      </c>
    </row>
    <row r="28" spans="1:1" x14ac:dyDescent="0.2">
      <c r="A28">
        <v>10.8</v>
      </c>
    </row>
    <row r="29" spans="1:1" x14ac:dyDescent="0.2">
      <c r="A29">
        <v>10.8</v>
      </c>
    </row>
    <row r="30" spans="1:1" x14ac:dyDescent="0.2">
      <c r="A30">
        <v>10.8</v>
      </c>
    </row>
    <row r="31" spans="1:1" x14ac:dyDescent="0.2">
      <c r="A31">
        <v>10.8</v>
      </c>
    </row>
    <row r="32" spans="1:1" x14ac:dyDescent="0.2">
      <c r="A32">
        <v>10.8</v>
      </c>
    </row>
    <row r="33" spans="1:1" x14ac:dyDescent="0.2">
      <c r="A33">
        <v>10.9</v>
      </c>
    </row>
    <row r="34" spans="1:1" x14ac:dyDescent="0.2">
      <c r="A34">
        <v>10.9</v>
      </c>
    </row>
    <row r="35" spans="1:1" x14ac:dyDescent="0.2">
      <c r="A35">
        <v>10.9</v>
      </c>
    </row>
    <row r="36" spans="1:1" x14ac:dyDescent="0.2">
      <c r="A36">
        <v>10.9</v>
      </c>
    </row>
    <row r="37" spans="1:1" x14ac:dyDescent="0.2">
      <c r="A37">
        <v>10.9</v>
      </c>
    </row>
    <row r="38" spans="1:1" x14ac:dyDescent="0.2">
      <c r="A38">
        <v>10.9</v>
      </c>
    </row>
    <row r="39" spans="1:1" x14ac:dyDescent="0.2">
      <c r="A39">
        <v>10.9</v>
      </c>
    </row>
    <row r="40" spans="1:1" x14ac:dyDescent="0.2">
      <c r="A40">
        <v>10.9</v>
      </c>
    </row>
    <row r="41" spans="1:1" x14ac:dyDescent="0.2">
      <c r="A41">
        <v>10.9</v>
      </c>
    </row>
    <row r="42" spans="1:1" x14ac:dyDescent="0.2">
      <c r="A42">
        <v>11</v>
      </c>
    </row>
    <row r="43" spans="1:1" x14ac:dyDescent="0.2">
      <c r="A43">
        <v>11</v>
      </c>
    </row>
    <row r="44" spans="1:1" x14ac:dyDescent="0.2">
      <c r="A44">
        <v>11</v>
      </c>
    </row>
    <row r="45" spans="1:1" x14ac:dyDescent="0.2">
      <c r="A45">
        <v>11</v>
      </c>
    </row>
    <row r="46" spans="1:1" x14ac:dyDescent="0.2">
      <c r="A46">
        <v>11</v>
      </c>
    </row>
    <row r="47" spans="1:1" x14ac:dyDescent="0.2">
      <c r="A47">
        <v>11</v>
      </c>
    </row>
    <row r="48" spans="1:1" x14ac:dyDescent="0.2">
      <c r="A48">
        <v>11</v>
      </c>
    </row>
    <row r="49" spans="1:1" x14ac:dyDescent="0.2">
      <c r="A49">
        <v>11</v>
      </c>
    </row>
    <row r="50" spans="1:1" x14ac:dyDescent="0.2">
      <c r="A50">
        <v>11</v>
      </c>
    </row>
    <row r="51" spans="1:1" x14ac:dyDescent="0.2">
      <c r="A51">
        <v>11</v>
      </c>
    </row>
    <row r="52" spans="1:1" x14ac:dyDescent="0.2">
      <c r="A52">
        <v>11.1</v>
      </c>
    </row>
    <row r="53" spans="1:1" x14ac:dyDescent="0.2">
      <c r="A53">
        <v>11.1</v>
      </c>
    </row>
    <row r="54" spans="1:1" x14ac:dyDescent="0.2">
      <c r="A54">
        <v>11.1</v>
      </c>
    </row>
    <row r="55" spans="1:1" x14ac:dyDescent="0.2">
      <c r="A55">
        <v>11.1</v>
      </c>
    </row>
    <row r="56" spans="1:1" x14ac:dyDescent="0.2">
      <c r="A56">
        <v>11.1</v>
      </c>
    </row>
    <row r="57" spans="1:1" x14ac:dyDescent="0.2">
      <c r="A57">
        <v>11.1</v>
      </c>
    </row>
    <row r="58" spans="1:1" x14ac:dyDescent="0.2">
      <c r="A58">
        <v>11.1</v>
      </c>
    </row>
    <row r="59" spans="1:1" x14ac:dyDescent="0.2">
      <c r="A59">
        <v>11.1</v>
      </c>
    </row>
    <row r="60" spans="1:1" x14ac:dyDescent="0.2">
      <c r="A60">
        <v>11.1</v>
      </c>
    </row>
    <row r="61" spans="1:1" x14ac:dyDescent="0.2">
      <c r="A61">
        <v>11.1</v>
      </c>
    </row>
    <row r="62" spans="1:1" x14ac:dyDescent="0.2">
      <c r="A62">
        <v>11.2</v>
      </c>
    </row>
    <row r="63" spans="1:1" x14ac:dyDescent="0.2">
      <c r="A63">
        <v>11.2</v>
      </c>
    </row>
    <row r="64" spans="1:1" x14ac:dyDescent="0.2">
      <c r="A64">
        <v>11.2</v>
      </c>
    </row>
    <row r="65" spans="1:1" x14ac:dyDescent="0.2">
      <c r="A65">
        <v>11.2</v>
      </c>
    </row>
    <row r="66" spans="1:1" x14ac:dyDescent="0.2">
      <c r="A66">
        <v>11.2</v>
      </c>
    </row>
    <row r="67" spans="1:1" x14ac:dyDescent="0.2">
      <c r="A67">
        <v>11.2</v>
      </c>
    </row>
    <row r="68" spans="1:1" x14ac:dyDescent="0.2">
      <c r="A68">
        <v>11.2</v>
      </c>
    </row>
    <row r="69" spans="1:1" x14ac:dyDescent="0.2">
      <c r="A69">
        <v>11.2</v>
      </c>
    </row>
    <row r="70" spans="1:1" x14ac:dyDescent="0.2">
      <c r="A70">
        <v>11.2</v>
      </c>
    </row>
    <row r="71" spans="1:1" x14ac:dyDescent="0.2">
      <c r="A71">
        <v>11.3</v>
      </c>
    </row>
    <row r="72" spans="1:1" x14ac:dyDescent="0.2">
      <c r="A72">
        <v>11.3</v>
      </c>
    </row>
    <row r="73" spans="1:1" x14ac:dyDescent="0.2">
      <c r="A73">
        <v>11.3</v>
      </c>
    </row>
    <row r="74" spans="1:1" x14ac:dyDescent="0.2">
      <c r="A74">
        <v>11.3</v>
      </c>
    </row>
    <row r="75" spans="1:1" x14ac:dyDescent="0.2">
      <c r="A75">
        <v>11.3</v>
      </c>
    </row>
    <row r="76" spans="1:1" x14ac:dyDescent="0.2">
      <c r="A76">
        <v>11.3</v>
      </c>
    </row>
    <row r="77" spans="1:1" x14ac:dyDescent="0.2">
      <c r="A77">
        <v>11.3</v>
      </c>
    </row>
    <row r="78" spans="1:1" x14ac:dyDescent="0.2">
      <c r="A78">
        <v>11.3</v>
      </c>
    </row>
    <row r="79" spans="1:1" x14ac:dyDescent="0.2">
      <c r="A79">
        <v>11.4</v>
      </c>
    </row>
    <row r="80" spans="1:1" x14ac:dyDescent="0.2">
      <c r="A80">
        <v>11.4</v>
      </c>
    </row>
    <row r="81" spans="1:1" x14ac:dyDescent="0.2">
      <c r="A81">
        <v>11.4</v>
      </c>
    </row>
    <row r="82" spans="1:1" x14ac:dyDescent="0.2">
      <c r="A82">
        <v>11.4</v>
      </c>
    </row>
    <row r="83" spans="1:1" x14ac:dyDescent="0.2">
      <c r="A83">
        <v>11.4</v>
      </c>
    </row>
    <row r="84" spans="1:1" x14ac:dyDescent="0.2">
      <c r="A84">
        <v>11.4</v>
      </c>
    </row>
    <row r="85" spans="1:1" x14ac:dyDescent="0.2">
      <c r="A85">
        <v>11.4</v>
      </c>
    </row>
    <row r="86" spans="1:1" x14ac:dyDescent="0.2">
      <c r="A86">
        <v>11.6</v>
      </c>
    </row>
    <row r="87" spans="1:1" x14ac:dyDescent="0.2">
      <c r="A87">
        <v>11.6</v>
      </c>
    </row>
    <row r="88" spans="1:1" x14ac:dyDescent="0.2">
      <c r="A88">
        <v>11.6</v>
      </c>
    </row>
    <row r="89" spans="1:1" x14ac:dyDescent="0.2">
      <c r="A89">
        <v>11.6</v>
      </c>
    </row>
    <row r="90" spans="1:1" x14ac:dyDescent="0.2">
      <c r="A90">
        <v>11.6</v>
      </c>
    </row>
    <row r="91" spans="1:1" x14ac:dyDescent="0.2">
      <c r="A91">
        <v>11.6</v>
      </c>
    </row>
    <row r="92" spans="1:1" x14ac:dyDescent="0.2">
      <c r="A92">
        <v>11.7</v>
      </c>
    </row>
    <row r="93" spans="1:1" x14ac:dyDescent="0.2">
      <c r="A93">
        <v>11.7</v>
      </c>
    </row>
    <row r="94" spans="1:1" x14ac:dyDescent="0.2">
      <c r="A94">
        <v>11.7</v>
      </c>
    </row>
    <row r="95" spans="1:1" x14ac:dyDescent="0.2">
      <c r="A95">
        <v>11.7</v>
      </c>
    </row>
    <row r="96" spans="1:1" x14ac:dyDescent="0.2">
      <c r="A96">
        <v>11.8</v>
      </c>
    </row>
    <row r="97" spans="1:1" x14ac:dyDescent="0.2">
      <c r="A97">
        <v>11.8</v>
      </c>
    </row>
    <row r="98" spans="1:1" x14ac:dyDescent="0.2">
      <c r="A98">
        <v>11.9</v>
      </c>
    </row>
    <row r="99" spans="1:1" x14ac:dyDescent="0.2">
      <c r="A99">
        <v>11.9</v>
      </c>
    </row>
    <row r="100" spans="1:1" x14ac:dyDescent="0.2">
      <c r="A100">
        <v>12</v>
      </c>
    </row>
    <row r="101" spans="1:1" x14ac:dyDescent="0.2">
      <c r="A101">
        <v>12.1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workbookViewId="0">
      <selection activeCell="L20" sqref="L20"/>
    </sheetView>
  </sheetViews>
  <sheetFormatPr defaultRowHeight="12.75" x14ac:dyDescent="0.2"/>
  <cols>
    <col min="1" max="1" width="11" customWidth="1"/>
    <col min="2" max="3" width="6.140625" customWidth="1"/>
    <col min="5" max="5" width="4.5703125" customWidth="1"/>
  </cols>
  <sheetData>
    <row r="1" spans="1:9" x14ac:dyDescent="0.2">
      <c r="A1" s="1" t="s">
        <v>7</v>
      </c>
      <c r="B1" s="1" t="s">
        <v>6</v>
      </c>
      <c r="F1" s="5" t="s">
        <v>8</v>
      </c>
    </row>
    <row r="2" spans="1:9" x14ac:dyDescent="0.2">
      <c r="A2">
        <v>0</v>
      </c>
      <c r="B2">
        <v>0</v>
      </c>
      <c r="C2" s="1"/>
      <c r="F2" s="2" t="s">
        <v>3</v>
      </c>
      <c r="G2" s="2" t="s">
        <v>4</v>
      </c>
      <c r="H2" s="2" t="s">
        <v>5</v>
      </c>
    </row>
    <row r="3" spans="1:9" x14ac:dyDescent="0.2">
      <c r="A3">
        <v>0</v>
      </c>
      <c r="B3">
        <v>0</v>
      </c>
      <c r="C3" s="4" t="s">
        <v>9</v>
      </c>
      <c r="F3" s="6">
        <v>0</v>
      </c>
      <c r="G3" s="6">
        <v>1</v>
      </c>
      <c r="H3" s="6">
        <v>2</v>
      </c>
    </row>
    <row r="4" spans="1:9" x14ac:dyDescent="0.2">
      <c r="A4">
        <v>0</v>
      </c>
      <c r="B4">
        <v>0</v>
      </c>
      <c r="C4" s="4" t="s">
        <v>10</v>
      </c>
      <c r="D4" s="3" t="s">
        <v>0</v>
      </c>
      <c r="E4" s="8">
        <v>0</v>
      </c>
      <c r="F4" s="7">
        <f>COUNTIFS($A:$A,F$3,$B:$B,$E4)</f>
        <v>19</v>
      </c>
      <c r="G4" s="7">
        <f t="shared" ref="G4:H6" si="0">COUNTIFS($A:$A,G$3,$B:$B,$E4)</f>
        <v>29</v>
      </c>
      <c r="H4" s="7">
        <f t="shared" si="0"/>
        <v>35</v>
      </c>
      <c r="I4">
        <f>SUM(F4:H4)</f>
        <v>83</v>
      </c>
    </row>
    <row r="5" spans="1:9" x14ac:dyDescent="0.2">
      <c r="A5">
        <v>0</v>
      </c>
      <c r="B5">
        <v>0</v>
      </c>
      <c r="C5" s="4" t="s">
        <v>11</v>
      </c>
      <c r="D5" s="3" t="s">
        <v>1</v>
      </c>
      <c r="E5" s="8">
        <v>1</v>
      </c>
      <c r="F5" s="7">
        <f t="shared" ref="F5:F6" si="1">COUNTIFS($A:$A,F$3,$B:$B,$E5)</f>
        <v>17</v>
      </c>
      <c r="G5" s="7">
        <f t="shared" si="0"/>
        <v>14</v>
      </c>
      <c r="H5" s="7">
        <f t="shared" si="0"/>
        <v>8</v>
      </c>
      <c r="I5">
        <f>SUM(F5:H5)</f>
        <v>39</v>
      </c>
    </row>
    <row r="6" spans="1:9" x14ac:dyDescent="0.2">
      <c r="A6">
        <v>0</v>
      </c>
      <c r="B6">
        <v>0</v>
      </c>
      <c r="C6" s="4" t="s">
        <v>12</v>
      </c>
      <c r="D6" s="3" t="s">
        <v>2</v>
      </c>
      <c r="E6" s="8">
        <v>2</v>
      </c>
      <c r="F6" s="7">
        <f t="shared" si="1"/>
        <v>14</v>
      </c>
      <c r="G6" s="7">
        <f t="shared" si="0"/>
        <v>7</v>
      </c>
      <c r="H6" s="7">
        <f t="shared" si="0"/>
        <v>7</v>
      </c>
      <c r="I6">
        <f>SUM(F6:H6)</f>
        <v>28</v>
      </c>
    </row>
    <row r="7" spans="1:9" x14ac:dyDescent="0.2">
      <c r="A7">
        <v>0</v>
      </c>
      <c r="B7">
        <v>0</v>
      </c>
      <c r="C7" s="4" t="s">
        <v>13</v>
      </c>
      <c r="F7">
        <f>SUM(F4:F6)</f>
        <v>50</v>
      </c>
      <c r="G7">
        <f>SUM(G4:G6)</f>
        <v>50</v>
      </c>
      <c r="H7">
        <f>SUM(H4:H6)</f>
        <v>50</v>
      </c>
      <c r="I7">
        <f>SUM(F7:H7)</f>
        <v>150</v>
      </c>
    </row>
    <row r="8" spans="1:9" x14ac:dyDescent="0.2">
      <c r="A8">
        <v>0</v>
      </c>
      <c r="B8">
        <v>0</v>
      </c>
    </row>
    <row r="9" spans="1:9" x14ac:dyDescent="0.2">
      <c r="A9">
        <v>0</v>
      </c>
      <c r="B9">
        <v>0</v>
      </c>
      <c r="D9" s="3" t="s">
        <v>22</v>
      </c>
      <c r="F9">
        <f>F$12*$I9/$I$12</f>
        <v>27.666666666666668</v>
      </c>
      <c r="G9">
        <f t="shared" ref="G9:H11" si="2">G$12*$I9/$I$12</f>
        <v>27.666666666666668</v>
      </c>
      <c r="H9">
        <f t="shared" si="2"/>
        <v>27.666666666666668</v>
      </c>
      <c r="I9">
        <v>83</v>
      </c>
    </row>
    <row r="10" spans="1:9" x14ac:dyDescent="0.2">
      <c r="A10">
        <v>0</v>
      </c>
      <c r="B10">
        <v>0</v>
      </c>
      <c r="F10">
        <f t="shared" ref="F10:F11" si="3">F$12*$I10/$I$12</f>
        <v>13</v>
      </c>
      <c r="G10">
        <f t="shared" si="2"/>
        <v>13</v>
      </c>
      <c r="H10">
        <f t="shared" si="2"/>
        <v>13</v>
      </c>
      <c r="I10">
        <v>39</v>
      </c>
    </row>
    <row r="11" spans="1:9" x14ac:dyDescent="0.2">
      <c r="A11">
        <v>0</v>
      </c>
      <c r="B11">
        <v>0</v>
      </c>
      <c r="F11">
        <f t="shared" si="3"/>
        <v>9.3333333333333339</v>
      </c>
      <c r="G11">
        <f t="shared" si="2"/>
        <v>9.3333333333333339</v>
      </c>
      <c r="H11">
        <f t="shared" si="2"/>
        <v>9.3333333333333339</v>
      </c>
      <c r="I11">
        <v>28</v>
      </c>
    </row>
    <row r="12" spans="1:9" x14ac:dyDescent="0.2">
      <c r="A12">
        <v>0</v>
      </c>
      <c r="B12">
        <v>0</v>
      </c>
      <c r="F12">
        <v>50</v>
      </c>
      <c r="G12">
        <v>50</v>
      </c>
      <c r="H12">
        <v>50</v>
      </c>
      <c r="I12">
        <v>150</v>
      </c>
    </row>
    <row r="13" spans="1:9" x14ac:dyDescent="0.2">
      <c r="A13">
        <v>0</v>
      </c>
      <c r="B13">
        <v>0</v>
      </c>
    </row>
    <row r="14" spans="1:9" x14ac:dyDescent="0.2">
      <c r="A14">
        <v>0</v>
      </c>
      <c r="B14">
        <v>0</v>
      </c>
      <c r="D14" t="s">
        <v>23</v>
      </c>
      <c r="F14">
        <f>(F4-F9)^2/F9</f>
        <v>2.7148594377510045</v>
      </c>
      <c r="G14">
        <f t="shared" ref="G14:H14" si="4">(G4-G9)^2/G9</f>
        <v>6.4257028112449682E-2</v>
      </c>
      <c r="H14">
        <f t="shared" si="4"/>
        <v>1.9437751004016055</v>
      </c>
    </row>
    <row r="15" spans="1:9" x14ac:dyDescent="0.2">
      <c r="A15">
        <v>0</v>
      </c>
      <c r="B15">
        <v>0</v>
      </c>
      <c r="F15">
        <f t="shared" ref="F15:H15" si="5">(F5-F10)^2/F10</f>
        <v>1.2307692307692308</v>
      </c>
      <c r="G15">
        <f t="shared" si="5"/>
        <v>7.6923076923076927E-2</v>
      </c>
      <c r="H15">
        <f t="shared" si="5"/>
        <v>1.9230769230769231</v>
      </c>
    </row>
    <row r="16" spans="1:9" x14ac:dyDescent="0.2">
      <c r="A16">
        <v>0</v>
      </c>
      <c r="B16">
        <v>0</v>
      </c>
      <c r="F16">
        <f t="shared" ref="F16:H16" si="6">(F6-F11)^2/F11</f>
        <v>2.3333333333333326</v>
      </c>
      <c r="G16">
        <f t="shared" si="6"/>
        <v>0.58333333333333359</v>
      </c>
      <c r="H16">
        <f t="shared" si="6"/>
        <v>0.58333333333333359</v>
      </c>
    </row>
    <row r="17" spans="1:6" x14ac:dyDescent="0.2">
      <c r="A17">
        <v>0</v>
      </c>
      <c r="B17">
        <v>0</v>
      </c>
      <c r="E17" t="s">
        <v>21</v>
      </c>
      <c r="F17">
        <f>SUM(F14:H16)</f>
        <v>11.45366079703429</v>
      </c>
    </row>
    <row r="18" spans="1:6" x14ac:dyDescent="0.2">
      <c r="A18">
        <v>0</v>
      </c>
      <c r="B18">
        <v>0</v>
      </c>
      <c r="E18" t="s">
        <v>19</v>
      </c>
      <c r="F18">
        <f>_xlfn.CHISQ.INV.RT(0.01,4)</f>
        <v>13.276704135987623</v>
      </c>
    </row>
    <row r="19" spans="1:6" x14ac:dyDescent="0.2">
      <c r="A19">
        <v>0</v>
      </c>
      <c r="B19">
        <v>0</v>
      </c>
      <c r="E19" t="s">
        <v>24</v>
      </c>
      <c r="F19">
        <f>_xlfn.CHISQ.DIST.RT(F17,4)</f>
        <v>2.1911879816877256E-2</v>
      </c>
    </row>
    <row r="20" spans="1:6" x14ac:dyDescent="0.2">
      <c r="A20">
        <v>0</v>
      </c>
      <c r="B20">
        <v>0</v>
      </c>
    </row>
    <row r="21" spans="1:6" x14ac:dyDescent="0.2">
      <c r="A21">
        <v>1</v>
      </c>
      <c r="B21">
        <v>0</v>
      </c>
    </row>
    <row r="22" spans="1:6" x14ac:dyDescent="0.2">
      <c r="A22">
        <v>1</v>
      </c>
      <c r="B22">
        <v>0</v>
      </c>
    </row>
    <row r="23" spans="1:6" x14ac:dyDescent="0.2">
      <c r="A23">
        <v>1</v>
      </c>
      <c r="B23">
        <v>0</v>
      </c>
    </row>
    <row r="24" spans="1:6" x14ac:dyDescent="0.2">
      <c r="A24">
        <v>1</v>
      </c>
      <c r="B24">
        <v>0</v>
      </c>
    </row>
    <row r="25" spans="1:6" x14ac:dyDescent="0.2">
      <c r="A25">
        <v>1</v>
      </c>
      <c r="B25">
        <v>0</v>
      </c>
    </row>
    <row r="26" spans="1:6" x14ac:dyDescent="0.2">
      <c r="A26">
        <v>1</v>
      </c>
      <c r="B26">
        <v>0</v>
      </c>
    </row>
    <row r="27" spans="1:6" x14ac:dyDescent="0.2">
      <c r="A27">
        <v>1</v>
      </c>
      <c r="B27">
        <v>0</v>
      </c>
    </row>
    <row r="28" spans="1:6" x14ac:dyDescent="0.2">
      <c r="A28">
        <v>1</v>
      </c>
      <c r="B28">
        <v>0</v>
      </c>
    </row>
    <row r="29" spans="1:6" x14ac:dyDescent="0.2">
      <c r="A29">
        <v>1</v>
      </c>
      <c r="B29">
        <v>0</v>
      </c>
    </row>
    <row r="30" spans="1:6" x14ac:dyDescent="0.2">
      <c r="A30">
        <v>1</v>
      </c>
      <c r="B30">
        <v>0</v>
      </c>
    </row>
    <row r="31" spans="1:6" x14ac:dyDescent="0.2">
      <c r="A31">
        <v>1</v>
      </c>
      <c r="B31">
        <v>0</v>
      </c>
    </row>
    <row r="32" spans="1:6" x14ac:dyDescent="0.2">
      <c r="A32">
        <v>1</v>
      </c>
      <c r="B32">
        <v>0</v>
      </c>
    </row>
    <row r="33" spans="1:2" x14ac:dyDescent="0.2">
      <c r="A33">
        <v>1</v>
      </c>
      <c r="B33">
        <v>0</v>
      </c>
    </row>
    <row r="34" spans="1:2" x14ac:dyDescent="0.2">
      <c r="A34">
        <v>1</v>
      </c>
      <c r="B34">
        <v>0</v>
      </c>
    </row>
    <row r="35" spans="1:2" x14ac:dyDescent="0.2">
      <c r="A35">
        <v>1</v>
      </c>
      <c r="B35">
        <v>0</v>
      </c>
    </row>
    <row r="36" spans="1:2" x14ac:dyDescent="0.2">
      <c r="A36">
        <v>1</v>
      </c>
      <c r="B36">
        <v>0</v>
      </c>
    </row>
    <row r="37" spans="1:2" x14ac:dyDescent="0.2">
      <c r="A37">
        <v>1</v>
      </c>
      <c r="B37">
        <v>0</v>
      </c>
    </row>
    <row r="38" spans="1:2" x14ac:dyDescent="0.2">
      <c r="A38">
        <v>1</v>
      </c>
      <c r="B38">
        <v>0</v>
      </c>
    </row>
    <row r="39" spans="1:2" x14ac:dyDescent="0.2">
      <c r="A39">
        <v>1</v>
      </c>
      <c r="B39">
        <v>0</v>
      </c>
    </row>
    <row r="40" spans="1:2" x14ac:dyDescent="0.2">
      <c r="A40">
        <v>1</v>
      </c>
      <c r="B40">
        <v>0</v>
      </c>
    </row>
    <row r="41" spans="1:2" x14ac:dyDescent="0.2">
      <c r="A41">
        <v>1</v>
      </c>
      <c r="B41">
        <v>0</v>
      </c>
    </row>
    <row r="42" spans="1:2" x14ac:dyDescent="0.2">
      <c r="A42">
        <v>1</v>
      </c>
      <c r="B42">
        <v>0</v>
      </c>
    </row>
    <row r="43" spans="1:2" x14ac:dyDescent="0.2">
      <c r="A43">
        <v>1</v>
      </c>
      <c r="B43">
        <v>0</v>
      </c>
    </row>
    <row r="44" spans="1:2" x14ac:dyDescent="0.2">
      <c r="A44">
        <v>1</v>
      </c>
      <c r="B44">
        <v>0</v>
      </c>
    </row>
    <row r="45" spans="1:2" x14ac:dyDescent="0.2">
      <c r="A45">
        <v>1</v>
      </c>
      <c r="B45">
        <v>0</v>
      </c>
    </row>
    <row r="46" spans="1:2" x14ac:dyDescent="0.2">
      <c r="A46">
        <v>1</v>
      </c>
      <c r="B46">
        <v>0</v>
      </c>
    </row>
    <row r="47" spans="1:2" x14ac:dyDescent="0.2">
      <c r="A47">
        <v>1</v>
      </c>
      <c r="B47">
        <v>0</v>
      </c>
    </row>
    <row r="48" spans="1:2" x14ac:dyDescent="0.2">
      <c r="A48">
        <v>1</v>
      </c>
      <c r="B48">
        <v>0</v>
      </c>
    </row>
    <row r="49" spans="1:2" x14ac:dyDescent="0.2">
      <c r="A49">
        <v>1</v>
      </c>
      <c r="B49">
        <v>0</v>
      </c>
    </row>
    <row r="50" spans="1:2" x14ac:dyDescent="0.2">
      <c r="A50">
        <v>2</v>
      </c>
      <c r="B50">
        <v>0</v>
      </c>
    </row>
    <row r="51" spans="1:2" x14ac:dyDescent="0.2">
      <c r="A51">
        <v>2</v>
      </c>
      <c r="B51">
        <v>0</v>
      </c>
    </row>
    <row r="52" spans="1:2" x14ac:dyDescent="0.2">
      <c r="A52">
        <v>2</v>
      </c>
      <c r="B52">
        <v>0</v>
      </c>
    </row>
    <row r="53" spans="1:2" x14ac:dyDescent="0.2">
      <c r="A53">
        <v>2</v>
      </c>
      <c r="B53">
        <v>0</v>
      </c>
    </row>
    <row r="54" spans="1:2" x14ac:dyDescent="0.2">
      <c r="A54">
        <v>2</v>
      </c>
      <c r="B54">
        <v>0</v>
      </c>
    </row>
    <row r="55" spans="1:2" x14ac:dyDescent="0.2">
      <c r="A55">
        <v>2</v>
      </c>
      <c r="B55">
        <v>0</v>
      </c>
    </row>
    <row r="56" spans="1:2" x14ac:dyDescent="0.2">
      <c r="A56">
        <v>2</v>
      </c>
      <c r="B56">
        <v>0</v>
      </c>
    </row>
    <row r="57" spans="1:2" x14ac:dyDescent="0.2">
      <c r="A57">
        <v>2</v>
      </c>
      <c r="B57">
        <v>0</v>
      </c>
    </row>
    <row r="58" spans="1:2" x14ac:dyDescent="0.2">
      <c r="A58">
        <v>2</v>
      </c>
      <c r="B58">
        <v>0</v>
      </c>
    </row>
    <row r="59" spans="1:2" x14ac:dyDescent="0.2">
      <c r="A59">
        <v>2</v>
      </c>
      <c r="B59">
        <v>0</v>
      </c>
    </row>
    <row r="60" spans="1:2" x14ac:dyDescent="0.2">
      <c r="A60">
        <v>2</v>
      </c>
      <c r="B60">
        <v>0</v>
      </c>
    </row>
    <row r="61" spans="1:2" x14ac:dyDescent="0.2">
      <c r="A61">
        <v>2</v>
      </c>
      <c r="B61">
        <v>0</v>
      </c>
    </row>
    <row r="62" spans="1:2" x14ac:dyDescent="0.2">
      <c r="A62">
        <v>2</v>
      </c>
      <c r="B62">
        <v>0</v>
      </c>
    </row>
    <row r="63" spans="1:2" x14ac:dyDescent="0.2">
      <c r="A63">
        <v>2</v>
      </c>
      <c r="B63">
        <v>0</v>
      </c>
    </row>
    <row r="64" spans="1:2" x14ac:dyDescent="0.2">
      <c r="A64">
        <v>2</v>
      </c>
      <c r="B64">
        <v>0</v>
      </c>
    </row>
    <row r="65" spans="1:2" x14ac:dyDescent="0.2">
      <c r="A65">
        <v>2</v>
      </c>
      <c r="B65">
        <v>0</v>
      </c>
    </row>
    <row r="66" spans="1:2" x14ac:dyDescent="0.2">
      <c r="A66">
        <v>2</v>
      </c>
      <c r="B66">
        <v>0</v>
      </c>
    </row>
    <row r="67" spans="1:2" x14ac:dyDescent="0.2">
      <c r="A67">
        <v>2</v>
      </c>
      <c r="B67">
        <v>0</v>
      </c>
    </row>
    <row r="68" spans="1:2" x14ac:dyDescent="0.2">
      <c r="A68">
        <v>2</v>
      </c>
      <c r="B68">
        <v>0</v>
      </c>
    </row>
    <row r="69" spans="1:2" x14ac:dyDescent="0.2">
      <c r="A69">
        <v>2</v>
      </c>
      <c r="B69">
        <v>0</v>
      </c>
    </row>
    <row r="70" spans="1:2" x14ac:dyDescent="0.2">
      <c r="A70">
        <v>2</v>
      </c>
      <c r="B70">
        <v>0</v>
      </c>
    </row>
    <row r="71" spans="1:2" x14ac:dyDescent="0.2">
      <c r="A71">
        <v>2</v>
      </c>
      <c r="B71">
        <v>0</v>
      </c>
    </row>
    <row r="72" spans="1:2" x14ac:dyDescent="0.2">
      <c r="A72">
        <v>2</v>
      </c>
      <c r="B72">
        <v>0</v>
      </c>
    </row>
    <row r="73" spans="1:2" x14ac:dyDescent="0.2">
      <c r="A73">
        <v>2</v>
      </c>
      <c r="B73">
        <v>0</v>
      </c>
    </row>
    <row r="74" spans="1:2" x14ac:dyDescent="0.2">
      <c r="A74">
        <v>2</v>
      </c>
      <c r="B74">
        <v>0</v>
      </c>
    </row>
    <row r="75" spans="1:2" x14ac:dyDescent="0.2">
      <c r="A75">
        <v>2</v>
      </c>
      <c r="B75">
        <v>0</v>
      </c>
    </row>
    <row r="76" spans="1:2" x14ac:dyDescent="0.2">
      <c r="A76">
        <v>2</v>
      </c>
      <c r="B76">
        <v>0</v>
      </c>
    </row>
    <row r="77" spans="1:2" x14ac:dyDescent="0.2">
      <c r="A77">
        <v>2</v>
      </c>
      <c r="B77">
        <v>0</v>
      </c>
    </row>
    <row r="78" spans="1:2" x14ac:dyDescent="0.2">
      <c r="A78">
        <v>2</v>
      </c>
      <c r="B78">
        <v>0</v>
      </c>
    </row>
    <row r="79" spans="1:2" x14ac:dyDescent="0.2">
      <c r="A79">
        <v>2</v>
      </c>
      <c r="B79">
        <v>0</v>
      </c>
    </row>
    <row r="80" spans="1:2" x14ac:dyDescent="0.2">
      <c r="A80">
        <v>2</v>
      </c>
      <c r="B80">
        <v>0</v>
      </c>
    </row>
    <row r="81" spans="1:2" x14ac:dyDescent="0.2">
      <c r="A81">
        <v>2</v>
      </c>
      <c r="B81">
        <v>0</v>
      </c>
    </row>
    <row r="82" spans="1:2" x14ac:dyDescent="0.2">
      <c r="A82">
        <v>2</v>
      </c>
      <c r="B82">
        <v>0</v>
      </c>
    </row>
    <row r="83" spans="1:2" x14ac:dyDescent="0.2">
      <c r="A83">
        <v>2</v>
      </c>
      <c r="B83">
        <v>0</v>
      </c>
    </row>
    <row r="84" spans="1:2" x14ac:dyDescent="0.2">
      <c r="A84">
        <v>2</v>
      </c>
      <c r="B84">
        <v>0</v>
      </c>
    </row>
    <row r="85" spans="1:2" x14ac:dyDescent="0.2">
      <c r="A85">
        <v>0</v>
      </c>
      <c r="B85">
        <v>1</v>
      </c>
    </row>
    <row r="86" spans="1:2" x14ac:dyDescent="0.2">
      <c r="A86">
        <v>0</v>
      </c>
      <c r="B86">
        <v>1</v>
      </c>
    </row>
    <row r="87" spans="1:2" x14ac:dyDescent="0.2">
      <c r="A87">
        <v>0</v>
      </c>
      <c r="B87">
        <v>1</v>
      </c>
    </row>
    <row r="88" spans="1:2" x14ac:dyDescent="0.2">
      <c r="A88">
        <v>0</v>
      </c>
      <c r="B88">
        <v>1</v>
      </c>
    </row>
    <row r="89" spans="1:2" x14ac:dyDescent="0.2">
      <c r="A89">
        <v>0</v>
      </c>
      <c r="B89">
        <v>1</v>
      </c>
    </row>
    <row r="90" spans="1:2" x14ac:dyDescent="0.2">
      <c r="A90">
        <v>0</v>
      </c>
      <c r="B90">
        <v>1</v>
      </c>
    </row>
    <row r="91" spans="1:2" x14ac:dyDescent="0.2">
      <c r="A91">
        <v>0</v>
      </c>
      <c r="B91">
        <v>1</v>
      </c>
    </row>
    <row r="92" spans="1:2" x14ac:dyDescent="0.2">
      <c r="A92">
        <v>0</v>
      </c>
      <c r="B92">
        <v>1</v>
      </c>
    </row>
    <row r="93" spans="1:2" x14ac:dyDescent="0.2">
      <c r="A93">
        <v>0</v>
      </c>
      <c r="B93">
        <v>1</v>
      </c>
    </row>
    <row r="94" spans="1:2" x14ac:dyDescent="0.2">
      <c r="A94">
        <v>0</v>
      </c>
      <c r="B94">
        <v>1</v>
      </c>
    </row>
    <row r="95" spans="1:2" x14ac:dyDescent="0.2">
      <c r="A95">
        <v>0</v>
      </c>
      <c r="B95">
        <v>1</v>
      </c>
    </row>
    <row r="96" spans="1:2" x14ac:dyDescent="0.2">
      <c r="A96">
        <v>0</v>
      </c>
      <c r="B96">
        <v>1</v>
      </c>
    </row>
    <row r="97" spans="1:2" x14ac:dyDescent="0.2">
      <c r="A97">
        <v>0</v>
      </c>
      <c r="B97">
        <v>1</v>
      </c>
    </row>
    <row r="98" spans="1:2" x14ac:dyDescent="0.2">
      <c r="A98">
        <v>0</v>
      </c>
      <c r="B98">
        <v>1</v>
      </c>
    </row>
    <row r="99" spans="1:2" x14ac:dyDescent="0.2">
      <c r="A99">
        <v>0</v>
      </c>
      <c r="B99">
        <v>1</v>
      </c>
    </row>
    <row r="100" spans="1:2" x14ac:dyDescent="0.2">
      <c r="A100">
        <v>0</v>
      </c>
      <c r="B100">
        <v>1</v>
      </c>
    </row>
    <row r="101" spans="1:2" x14ac:dyDescent="0.2">
      <c r="A101">
        <v>0</v>
      </c>
      <c r="B101">
        <v>1</v>
      </c>
    </row>
    <row r="102" spans="1:2" x14ac:dyDescent="0.2">
      <c r="A102">
        <v>1</v>
      </c>
      <c r="B102">
        <v>1</v>
      </c>
    </row>
    <row r="103" spans="1:2" x14ac:dyDescent="0.2">
      <c r="A103">
        <v>1</v>
      </c>
      <c r="B103">
        <v>1</v>
      </c>
    </row>
    <row r="104" spans="1:2" x14ac:dyDescent="0.2">
      <c r="A104">
        <v>1</v>
      </c>
      <c r="B104">
        <v>1</v>
      </c>
    </row>
    <row r="105" spans="1:2" x14ac:dyDescent="0.2">
      <c r="A105">
        <v>1</v>
      </c>
      <c r="B105">
        <v>1</v>
      </c>
    </row>
    <row r="106" spans="1:2" x14ac:dyDescent="0.2">
      <c r="A106">
        <v>1</v>
      </c>
      <c r="B106">
        <v>1</v>
      </c>
    </row>
    <row r="107" spans="1:2" x14ac:dyDescent="0.2">
      <c r="A107">
        <v>1</v>
      </c>
      <c r="B107">
        <v>1</v>
      </c>
    </row>
    <row r="108" spans="1:2" x14ac:dyDescent="0.2">
      <c r="A108">
        <v>1</v>
      </c>
      <c r="B108">
        <v>1</v>
      </c>
    </row>
    <row r="109" spans="1:2" x14ac:dyDescent="0.2">
      <c r="A109">
        <v>1</v>
      </c>
      <c r="B109">
        <v>1</v>
      </c>
    </row>
    <row r="110" spans="1:2" x14ac:dyDescent="0.2">
      <c r="A110">
        <v>1</v>
      </c>
      <c r="B110">
        <v>1</v>
      </c>
    </row>
    <row r="111" spans="1:2" x14ac:dyDescent="0.2">
      <c r="A111">
        <v>1</v>
      </c>
      <c r="B111">
        <v>1</v>
      </c>
    </row>
    <row r="112" spans="1:2" x14ac:dyDescent="0.2">
      <c r="A112">
        <v>1</v>
      </c>
      <c r="B112">
        <v>1</v>
      </c>
    </row>
    <row r="113" spans="1:2" x14ac:dyDescent="0.2">
      <c r="A113">
        <v>1</v>
      </c>
      <c r="B113">
        <v>1</v>
      </c>
    </row>
    <row r="114" spans="1:2" x14ac:dyDescent="0.2">
      <c r="A114">
        <v>1</v>
      </c>
      <c r="B114">
        <v>1</v>
      </c>
    </row>
    <row r="115" spans="1:2" x14ac:dyDescent="0.2">
      <c r="A115">
        <v>1</v>
      </c>
      <c r="B115">
        <v>1</v>
      </c>
    </row>
    <row r="116" spans="1:2" x14ac:dyDescent="0.2">
      <c r="A116">
        <v>2</v>
      </c>
      <c r="B116">
        <v>1</v>
      </c>
    </row>
    <row r="117" spans="1:2" x14ac:dyDescent="0.2">
      <c r="A117">
        <v>2</v>
      </c>
      <c r="B117">
        <v>1</v>
      </c>
    </row>
    <row r="118" spans="1:2" x14ac:dyDescent="0.2">
      <c r="A118">
        <v>2</v>
      </c>
      <c r="B118">
        <v>1</v>
      </c>
    </row>
    <row r="119" spans="1:2" x14ac:dyDescent="0.2">
      <c r="A119">
        <v>2</v>
      </c>
      <c r="B119">
        <v>1</v>
      </c>
    </row>
    <row r="120" spans="1:2" x14ac:dyDescent="0.2">
      <c r="A120">
        <v>2</v>
      </c>
      <c r="B120">
        <v>1</v>
      </c>
    </row>
    <row r="121" spans="1:2" x14ac:dyDescent="0.2">
      <c r="A121">
        <v>2</v>
      </c>
      <c r="B121">
        <v>1</v>
      </c>
    </row>
    <row r="122" spans="1:2" x14ac:dyDescent="0.2">
      <c r="A122">
        <v>2</v>
      </c>
      <c r="B122">
        <v>1</v>
      </c>
    </row>
    <row r="123" spans="1:2" x14ac:dyDescent="0.2">
      <c r="A123">
        <v>2</v>
      </c>
      <c r="B123">
        <v>1</v>
      </c>
    </row>
    <row r="124" spans="1:2" x14ac:dyDescent="0.2">
      <c r="A124">
        <v>0</v>
      </c>
      <c r="B124">
        <v>2</v>
      </c>
    </row>
    <row r="125" spans="1:2" x14ac:dyDescent="0.2">
      <c r="A125">
        <v>0</v>
      </c>
      <c r="B125">
        <v>2</v>
      </c>
    </row>
    <row r="126" spans="1:2" x14ac:dyDescent="0.2">
      <c r="A126">
        <v>0</v>
      </c>
      <c r="B126">
        <v>2</v>
      </c>
    </row>
    <row r="127" spans="1:2" x14ac:dyDescent="0.2">
      <c r="A127">
        <v>0</v>
      </c>
      <c r="B127">
        <v>2</v>
      </c>
    </row>
    <row r="128" spans="1:2" x14ac:dyDescent="0.2">
      <c r="A128">
        <v>0</v>
      </c>
      <c r="B128">
        <v>2</v>
      </c>
    </row>
    <row r="129" spans="1:2" x14ac:dyDescent="0.2">
      <c r="A129">
        <v>0</v>
      </c>
      <c r="B129">
        <v>2</v>
      </c>
    </row>
    <row r="130" spans="1:2" x14ac:dyDescent="0.2">
      <c r="A130">
        <v>0</v>
      </c>
      <c r="B130">
        <v>2</v>
      </c>
    </row>
    <row r="131" spans="1:2" x14ac:dyDescent="0.2">
      <c r="A131">
        <v>0</v>
      </c>
      <c r="B131">
        <v>2</v>
      </c>
    </row>
    <row r="132" spans="1:2" x14ac:dyDescent="0.2">
      <c r="A132">
        <v>0</v>
      </c>
      <c r="B132">
        <v>2</v>
      </c>
    </row>
    <row r="133" spans="1:2" x14ac:dyDescent="0.2">
      <c r="A133">
        <v>0</v>
      </c>
      <c r="B133">
        <v>2</v>
      </c>
    </row>
    <row r="134" spans="1:2" x14ac:dyDescent="0.2">
      <c r="A134">
        <v>0</v>
      </c>
      <c r="B134">
        <v>2</v>
      </c>
    </row>
    <row r="135" spans="1:2" x14ac:dyDescent="0.2">
      <c r="A135">
        <v>0</v>
      </c>
      <c r="B135">
        <v>2</v>
      </c>
    </row>
    <row r="136" spans="1:2" x14ac:dyDescent="0.2">
      <c r="A136">
        <v>0</v>
      </c>
      <c r="B136">
        <v>2</v>
      </c>
    </row>
    <row r="137" spans="1:2" x14ac:dyDescent="0.2">
      <c r="A137">
        <v>0</v>
      </c>
      <c r="B137">
        <v>2</v>
      </c>
    </row>
    <row r="138" spans="1:2" x14ac:dyDescent="0.2">
      <c r="A138">
        <v>1</v>
      </c>
      <c r="B138">
        <v>2</v>
      </c>
    </row>
    <row r="139" spans="1:2" x14ac:dyDescent="0.2">
      <c r="A139">
        <v>1</v>
      </c>
      <c r="B139">
        <v>2</v>
      </c>
    </row>
    <row r="140" spans="1:2" x14ac:dyDescent="0.2">
      <c r="A140">
        <v>1</v>
      </c>
      <c r="B140">
        <v>2</v>
      </c>
    </row>
    <row r="141" spans="1:2" x14ac:dyDescent="0.2">
      <c r="A141">
        <v>1</v>
      </c>
      <c r="B141">
        <v>2</v>
      </c>
    </row>
    <row r="142" spans="1:2" x14ac:dyDescent="0.2">
      <c r="A142">
        <v>1</v>
      </c>
      <c r="B142">
        <v>2</v>
      </c>
    </row>
    <row r="143" spans="1:2" x14ac:dyDescent="0.2">
      <c r="A143">
        <v>1</v>
      </c>
      <c r="B143">
        <v>2</v>
      </c>
    </row>
    <row r="144" spans="1:2" x14ac:dyDescent="0.2">
      <c r="A144">
        <v>1</v>
      </c>
      <c r="B144">
        <v>2</v>
      </c>
    </row>
    <row r="145" spans="1:2" x14ac:dyDescent="0.2">
      <c r="A145">
        <v>2</v>
      </c>
      <c r="B145">
        <v>2</v>
      </c>
    </row>
    <row r="146" spans="1:2" x14ac:dyDescent="0.2">
      <c r="A146">
        <v>2</v>
      </c>
      <c r="B146">
        <v>2</v>
      </c>
    </row>
    <row r="147" spans="1:2" x14ac:dyDescent="0.2">
      <c r="A147">
        <v>2</v>
      </c>
      <c r="B147">
        <v>2</v>
      </c>
    </row>
    <row r="148" spans="1:2" x14ac:dyDescent="0.2">
      <c r="A148">
        <v>2</v>
      </c>
      <c r="B148">
        <v>2</v>
      </c>
    </row>
    <row r="149" spans="1:2" x14ac:dyDescent="0.2">
      <c r="A149">
        <v>2</v>
      </c>
      <c r="B149">
        <v>2</v>
      </c>
    </row>
    <row r="150" spans="1:2" x14ac:dyDescent="0.2">
      <c r="A150">
        <v>2</v>
      </c>
      <c r="B150">
        <v>2</v>
      </c>
    </row>
    <row r="151" spans="1:2" x14ac:dyDescent="0.2">
      <c r="A151">
        <v>2</v>
      </c>
      <c r="B151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5a moisture content</vt:lpstr>
      <vt:lpstr>5b middle school values</vt:lpstr>
    </vt:vector>
  </TitlesOfParts>
  <Company>Wilfrid Laurier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Keller</dc:creator>
  <cp:lastModifiedBy>Next Step</cp:lastModifiedBy>
  <dcterms:created xsi:type="dcterms:W3CDTF">1998-12-20T15:48:01Z</dcterms:created>
  <dcterms:modified xsi:type="dcterms:W3CDTF">2016-05-23T03:21:48Z</dcterms:modified>
</cp:coreProperties>
</file>