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075" windowHeight="9975" activeTab="3"/>
  </bookViews>
  <sheets>
    <sheet name="p=.3" sheetId="10" r:id="rId1"/>
    <sheet name="p=.1" sheetId="8" r:id="rId2"/>
    <sheet name="p=.05" sheetId="9" r:id="rId3"/>
    <sheet name="p=.01" sheetId="7" r:id="rId4"/>
  </sheets>
  <calcPr calcId="125725"/>
</workbook>
</file>

<file path=xl/calcChain.xml><?xml version="1.0" encoding="utf-8"?>
<calcChain xmlns="http://schemas.openxmlformats.org/spreadsheetml/2006/main">
  <c r="C13" i="10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3" i="9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3" i="8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3" i="7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</calcChain>
</file>

<file path=xl/sharedStrings.xml><?xml version="1.0" encoding="utf-8"?>
<sst xmlns="http://schemas.openxmlformats.org/spreadsheetml/2006/main" count="16" uniqueCount="4">
  <si>
    <t>i</t>
  </si>
  <si>
    <t>p</t>
  </si>
  <si>
    <t>Binom</t>
  </si>
  <si>
    <t>Poisson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</si>
</sst>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'p=.3'!$B$1:$B$2</c:f>
              <c:strCache>
                <c:ptCount val="1"/>
                <c:pt idx="0">
                  <c:v>0.3 Binom</c:v>
                </c:pt>
              </c:strCache>
            </c:strRef>
          </c:tx>
          <c:marker>
            <c:symbol val="none"/>
          </c:marker>
          <c:xVal>
            <c:numRef>
              <c:f>'p=.3'!$A$3:$A$13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'p=.3'!$B$3:$B$13</c:f>
              <c:numCache>
                <c:formatCode>General</c:formatCode>
                <c:ptCount val="11"/>
                <c:pt idx="0">
                  <c:v>2.824752489999998E-2</c:v>
                </c:pt>
                <c:pt idx="1">
                  <c:v>0.12106082099999992</c:v>
                </c:pt>
                <c:pt idx="2">
                  <c:v>0.23347444049999982</c:v>
                </c:pt>
                <c:pt idx="3">
                  <c:v>0.26682793199999971</c:v>
                </c:pt>
                <c:pt idx="4">
                  <c:v>0.2001209489999998</c:v>
                </c:pt>
                <c:pt idx="5">
                  <c:v>0.10291934519999993</c:v>
                </c:pt>
                <c:pt idx="6">
                  <c:v>3.6756908999999935E-2</c:v>
                </c:pt>
                <c:pt idx="7">
                  <c:v>9.0016919999999882E-3</c:v>
                </c:pt>
                <c:pt idx="8">
                  <c:v>1.4467004999999984E-3</c:v>
                </c:pt>
                <c:pt idx="9">
                  <c:v>1.3778099999999985E-4</c:v>
                </c:pt>
                <c:pt idx="10">
                  <c:v>5.9048999999999949E-6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'p=.3'!$C$1:$C$2</c:f>
              <c:strCache>
                <c:ptCount val="1"/>
                <c:pt idx="0">
                  <c:v>0.3 Poisson</c:v>
                </c:pt>
              </c:strCache>
            </c:strRef>
          </c:tx>
          <c:marker>
            <c:symbol val="none"/>
          </c:marker>
          <c:xVal>
            <c:numRef>
              <c:f>'p=.3'!$A$3:$A$13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'p=.3'!$C$3:$C$13</c:f>
              <c:numCache>
                <c:formatCode>General</c:formatCode>
                <c:ptCount val="11"/>
                <c:pt idx="0">
                  <c:v>4.9787068367865214E-2</c:v>
                </c:pt>
                <c:pt idx="1">
                  <c:v>0.14936120510359566</c:v>
                </c:pt>
                <c:pt idx="2">
                  <c:v>0.22404180765539347</c:v>
                </c:pt>
                <c:pt idx="3">
                  <c:v>0.22404180765539347</c:v>
                </c:pt>
                <c:pt idx="4">
                  <c:v>0.16803135574154512</c:v>
                </c:pt>
                <c:pt idx="5">
                  <c:v>0.10081881344492706</c:v>
                </c:pt>
                <c:pt idx="6">
                  <c:v>5.040940672246353E-2</c:v>
                </c:pt>
                <c:pt idx="7">
                  <c:v>2.1604031452484369E-2</c:v>
                </c:pt>
                <c:pt idx="8">
                  <c:v>8.1015117946816387E-3</c:v>
                </c:pt>
                <c:pt idx="9">
                  <c:v>2.7005039315605461E-3</c:v>
                </c:pt>
                <c:pt idx="10">
                  <c:v>8.101511794681638E-4</c:v>
                </c:pt>
              </c:numCache>
            </c:numRef>
          </c:yVal>
          <c:smooth val="1"/>
        </c:ser>
        <c:axId val="105105664"/>
        <c:axId val="104425728"/>
      </c:scatterChart>
      <c:valAx>
        <c:axId val="105105664"/>
        <c:scaling>
          <c:orientation val="minMax"/>
          <c:max val="10"/>
        </c:scaling>
        <c:axPos val="b"/>
        <c:numFmt formatCode="General" sourceLinked="1"/>
        <c:tickLblPos val="nextTo"/>
        <c:crossAx val="104425728"/>
        <c:crosses val="autoZero"/>
        <c:crossBetween val="midCat"/>
      </c:valAx>
      <c:valAx>
        <c:axId val="104425728"/>
        <c:scaling>
          <c:orientation val="minMax"/>
        </c:scaling>
        <c:axPos val="l"/>
        <c:majorGridlines/>
        <c:numFmt formatCode="General" sourceLinked="1"/>
        <c:tickLblPos val="nextTo"/>
        <c:crossAx val="1051056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'p=.1'!$B$1:$B$2</c:f>
              <c:strCache>
                <c:ptCount val="1"/>
                <c:pt idx="0">
                  <c:v>0.1 Binom</c:v>
                </c:pt>
              </c:strCache>
            </c:strRef>
          </c:tx>
          <c:marker>
            <c:symbol val="none"/>
          </c:marker>
          <c:xVal>
            <c:numRef>
              <c:f>'p=.1'!$A$3:$A$13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'p=.1'!$B$3:$B$13</c:f>
              <c:numCache>
                <c:formatCode>General</c:formatCode>
                <c:ptCount val="11"/>
                <c:pt idx="0">
                  <c:v>0.34867844010000004</c:v>
                </c:pt>
                <c:pt idx="1">
                  <c:v>0.38742048900000015</c:v>
                </c:pt>
                <c:pt idx="2">
                  <c:v>0.1937102445000001</c:v>
                </c:pt>
                <c:pt idx="3">
                  <c:v>5.7395628000000018E-2</c:v>
                </c:pt>
                <c:pt idx="4">
                  <c:v>1.116026100000001E-2</c:v>
                </c:pt>
                <c:pt idx="5">
                  <c:v>1.4880348000000025E-3</c:v>
                </c:pt>
                <c:pt idx="6">
                  <c:v>1.3778100000000004E-4</c:v>
                </c:pt>
                <c:pt idx="7">
                  <c:v>8.7480000000000253E-6</c:v>
                </c:pt>
                <c:pt idx="8">
                  <c:v>3.645000000000007E-7</c:v>
                </c:pt>
                <c:pt idx="9">
                  <c:v>9.0000000000000061E-9</c:v>
                </c:pt>
                <c:pt idx="10">
                  <c:v>1.0000000000000031E-10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'p=.1'!$C$1:$C$2</c:f>
              <c:strCache>
                <c:ptCount val="1"/>
                <c:pt idx="0">
                  <c:v>0.1 Poisson</c:v>
                </c:pt>
              </c:strCache>
            </c:strRef>
          </c:tx>
          <c:marker>
            <c:symbol val="none"/>
          </c:marker>
          <c:xVal>
            <c:numRef>
              <c:f>'p=.1'!$A$3:$A$13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'p=.1'!$C$3:$C$13</c:f>
              <c:numCache>
                <c:formatCode>General</c:formatCode>
                <c:ptCount val="11"/>
                <c:pt idx="0">
                  <c:v>0.36787944117144911</c:v>
                </c:pt>
                <c:pt idx="1">
                  <c:v>0.36787944117144911</c:v>
                </c:pt>
                <c:pt idx="2">
                  <c:v>0.18393972058572455</c:v>
                </c:pt>
                <c:pt idx="3">
                  <c:v>6.1313240195241515E-2</c:v>
                </c:pt>
                <c:pt idx="4">
                  <c:v>1.5328310048810379E-2</c:v>
                </c:pt>
                <c:pt idx="5">
                  <c:v>3.0656620097620759E-3</c:v>
                </c:pt>
                <c:pt idx="6">
                  <c:v>5.1094366829367932E-4</c:v>
                </c:pt>
                <c:pt idx="7">
                  <c:v>7.2991952613382755E-5</c:v>
                </c:pt>
                <c:pt idx="8">
                  <c:v>9.1239940766728443E-6</c:v>
                </c:pt>
                <c:pt idx="9">
                  <c:v>1.013777119630316E-6</c:v>
                </c:pt>
                <c:pt idx="10">
                  <c:v>1.0137771196303159E-7</c:v>
                </c:pt>
              </c:numCache>
            </c:numRef>
          </c:yVal>
          <c:smooth val="1"/>
        </c:ser>
        <c:axId val="104323328"/>
        <c:axId val="81439360"/>
      </c:scatterChart>
      <c:valAx>
        <c:axId val="104323328"/>
        <c:scaling>
          <c:orientation val="minMax"/>
          <c:max val="6"/>
          <c:min val="0"/>
        </c:scaling>
        <c:axPos val="b"/>
        <c:numFmt formatCode="General" sourceLinked="1"/>
        <c:tickLblPos val="nextTo"/>
        <c:crossAx val="81439360"/>
        <c:crosses val="autoZero"/>
        <c:crossBetween val="midCat"/>
      </c:valAx>
      <c:valAx>
        <c:axId val="81439360"/>
        <c:scaling>
          <c:orientation val="minMax"/>
        </c:scaling>
        <c:axPos val="l"/>
        <c:majorGridlines/>
        <c:numFmt formatCode="General" sourceLinked="1"/>
        <c:tickLblPos val="nextTo"/>
        <c:crossAx val="104323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'p=.05'!$B$1:$B$2</c:f>
              <c:strCache>
                <c:ptCount val="1"/>
                <c:pt idx="0">
                  <c:v>0.05 Binom</c:v>
                </c:pt>
              </c:strCache>
            </c:strRef>
          </c:tx>
          <c:marker>
            <c:symbol val="none"/>
          </c:marker>
          <c:xVal>
            <c:numRef>
              <c:f>'p=.05'!$A$3:$A$13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'p=.05'!$B$3:$B$13</c:f>
              <c:numCache>
                <c:formatCode>General</c:formatCode>
                <c:ptCount val="11"/>
                <c:pt idx="0">
                  <c:v>0.59873693923837867</c:v>
                </c:pt>
                <c:pt idx="1">
                  <c:v>0.31512470486230459</c:v>
                </c:pt>
                <c:pt idx="2">
                  <c:v>7.4634798520019516E-2</c:v>
                </c:pt>
                <c:pt idx="3">
                  <c:v>1.0475059441406247E-2</c:v>
                </c:pt>
                <c:pt idx="4">
                  <c:v>9.6480810644531258E-4</c:v>
                </c:pt>
                <c:pt idx="5">
                  <c:v>6.0935248828125048E-5</c:v>
                </c:pt>
                <c:pt idx="6">
                  <c:v>2.6725986328124992E-6</c:v>
                </c:pt>
                <c:pt idx="7">
                  <c:v>8.0378906250000025E-8</c:v>
                </c:pt>
                <c:pt idx="8">
                  <c:v>1.5864257812500017E-9</c:v>
                </c:pt>
                <c:pt idx="9">
                  <c:v>1.855468750000003E-11</c:v>
                </c:pt>
                <c:pt idx="10">
                  <c:v>9.7656250000000218E-14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'p=.05'!$C$1:$C$2</c:f>
              <c:strCache>
                <c:ptCount val="1"/>
                <c:pt idx="0">
                  <c:v>0.05 Poisson</c:v>
                </c:pt>
              </c:strCache>
            </c:strRef>
          </c:tx>
          <c:marker>
            <c:symbol val="none"/>
          </c:marker>
          <c:xVal>
            <c:numRef>
              <c:f>'p=.05'!$A$3:$A$13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'p=.05'!$C$3:$C$13</c:f>
              <c:numCache>
                <c:formatCode>General</c:formatCode>
                <c:ptCount val="11"/>
                <c:pt idx="0">
                  <c:v>0.60653065971264097</c:v>
                </c:pt>
                <c:pt idx="1">
                  <c:v>0.30326532985632049</c:v>
                </c:pt>
                <c:pt idx="2">
                  <c:v>7.5816332464080122E-2</c:v>
                </c:pt>
                <c:pt idx="3">
                  <c:v>1.263605541068002E-2</c:v>
                </c:pt>
                <c:pt idx="4">
                  <c:v>1.5795069263350025E-3</c:v>
                </c:pt>
                <c:pt idx="5">
                  <c:v>1.5795069263350027E-4</c:v>
                </c:pt>
                <c:pt idx="6">
                  <c:v>1.3162557719458353E-5</c:v>
                </c:pt>
                <c:pt idx="7">
                  <c:v>9.4018269424702522E-7</c:v>
                </c:pt>
                <c:pt idx="8">
                  <c:v>5.8761418390439076E-8</c:v>
                </c:pt>
                <c:pt idx="9">
                  <c:v>3.2645232439132816E-9</c:v>
                </c:pt>
                <c:pt idx="10">
                  <c:v>1.6322616219566408E-10</c:v>
                </c:pt>
              </c:numCache>
            </c:numRef>
          </c:yVal>
          <c:smooth val="1"/>
        </c:ser>
        <c:axId val="104255872"/>
        <c:axId val="103659008"/>
      </c:scatterChart>
      <c:valAx>
        <c:axId val="104255872"/>
        <c:scaling>
          <c:orientation val="minMax"/>
          <c:max val="4"/>
        </c:scaling>
        <c:axPos val="b"/>
        <c:numFmt formatCode="General" sourceLinked="1"/>
        <c:tickLblPos val="nextTo"/>
        <c:crossAx val="103659008"/>
        <c:crosses val="autoZero"/>
        <c:crossBetween val="midCat"/>
      </c:valAx>
      <c:valAx>
        <c:axId val="103659008"/>
        <c:scaling>
          <c:orientation val="minMax"/>
        </c:scaling>
        <c:axPos val="l"/>
        <c:majorGridlines/>
        <c:numFmt formatCode="General" sourceLinked="1"/>
        <c:tickLblPos val="nextTo"/>
        <c:crossAx val="1042558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'p=.01'!$B$1:$B$2</c:f>
              <c:strCache>
                <c:ptCount val="1"/>
                <c:pt idx="0">
                  <c:v>0.01 Binom</c:v>
                </c:pt>
              </c:strCache>
            </c:strRef>
          </c:tx>
          <c:marker>
            <c:symbol val="none"/>
          </c:marker>
          <c:xVal>
            <c:numRef>
              <c:f>'p=.01'!$A$3:$A$13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'p=.01'!$B$3:$B$13</c:f>
              <c:numCache>
                <c:formatCode>General</c:formatCode>
                <c:ptCount val="11"/>
                <c:pt idx="0">
                  <c:v>0.90438207500880441</c:v>
                </c:pt>
                <c:pt idx="1">
                  <c:v>9.1351724748364116E-2</c:v>
                </c:pt>
                <c:pt idx="2">
                  <c:v>4.1523511249256439E-3</c:v>
                </c:pt>
                <c:pt idx="3">
                  <c:v>1.1184784174883883E-4</c:v>
                </c:pt>
                <c:pt idx="4">
                  <c:v>1.9771083137421034E-6</c:v>
                </c:pt>
                <c:pt idx="5">
                  <c:v>2.3964949257480073E-8</c:v>
                </c:pt>
                <c:pt idx="6">
                  <c:v>2.0172516210000016E-10</c:v>
                </c:pt>
                <c:pt idx="7">
                  <c:v>1.1643588000000069E-12</c:v>
                </c:pt>
                <c:pt idx="8">
                  <c:v>4.4104500000000155E-15</c:v>
                </c:pt>
                <c:pt idx="9">
                  <c:v>9.9000000000000151E-18</c:v>
                </c:pt>
                <c:pt idx="10">
                  <c:v>1.0000000000000063E-20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'p=.01'!$C$1:$C$2</c:f>
              <c:strCache>
                <c:ptCount val="1"/>
                <c:pt idx="0">
                  <c:v>0.01 Poisson</c:v>
                </c:pt>
              </c:strCache>
            </c:strRef>
          </c:tx>
          <c:marker>
            <c:symbol val="none"/>
          </c:marker>
          <c:xVal>
            <c:numRef>
              <c:f>'p=.01'!$A$3:$A$13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'p=.01'!$C$3:$C$13</c:f>
              <c:numCache>
                <c:formatCode>General</c:formatCode>
                <c:ptCount val="11"/>
                <c:pt idx="0">
                  <c:v>0.90483741803596207</c:v>
                </c:pt>
                <c:pt idx="1">
                  <c:v>9.048374180359621E-2</c:v>
                </c:pt>
                <c:pt idx="2">
                  <c:v>4.5241870901798114E-3</c:v>
                </c:pt>
                <c:pt idx="3">
                  <c:v>1.5080623633932703E-4</c:v>
                </c:pt>
                <c:pt idx="4">
                  <c:v>3.770155908483176E-6</c:v>
                </c:pt>
                <c:pt idx="5">
                  <c:v>7.5403118169663526E-8</c:v>
                </c:pt>
                <c:pt idx="6">
                  <c:v>1.2567186361610586E-9</c:v>
                </c:pt>
                <c:pt idx="7">
                  <c:v>1.7953123373729409E-11</c:v>
                </c:pt>
                <c:pt idx="8">
                  <c:v>2.2441404217161763E-13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02441344"/>
        <c:axId val="91616768"/>
      </c:scatterChart>
      <c:valAx>
        <c:axId val="102441344"/>
        <c:scaling>
          <c:orientation val="minMax"/>
          <c:max val="2"/>
        </c:scaling>
        <c:axPos val="b"/>
        <c:numFmt formatCode="General" sourceLinked="1"/>
        <c:tickLblPos val="nextTo"/>
        <c:crossAx val="91616768"/>
        <c:crosses val="autoZero"/>
        <c:crossBetween val="midCat"/>
      </c:valAx>
      <c:valAx>
        <c:axId val="91616768"/>
        <c:scaling>
          <c:orientation val="minMax"/>
        </c:scaling>
        <c:axPos val="l"/>
        <c:majorGridlines/>
        <c:numFmt formatCode="General" sourceLinked="1"/>
        <c:tickLblPos val="nextTo"/>
        <c:crossAx val="1024413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142875</xdr:rowOff>
    </xdr:from>
    <xdr:to>
      <xdr:col>11</xdr:col>
      <xdr:colOff>514350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142875</xdr:rowOff>
    </xdr:from>
    <xdr:to>
      <xdr:col>11</xdr:col>
      <xdr:colOff>514350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142875</xdr:rowOff>
    </xdr:from>
    <xdr:to>
      <xdr:col>11</xdr:col>
      <xdr:colOff>514350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142875</xdr:rowOff>
    </xdr:from>
    <xdr:to>
      <xdr:col>11</xdr:col>
      <xdr:colOff>514350</xdr:colOff>
      <xdr:row>16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E28" sqref="E28"/>
    </sheetView>
  </sheetViews>
  <sheetFormatPr defaultRowHeight="15"/>
  <cols>
    <col min="1" max="1" width="3.5703125" customWidth="1"/>
    <col min="2" max="2" width="13.85546875" customWidth="1"/>
    <col min="3" max="3" width="13.5703125" customWidth="1"/>
  </cols>
  <sheetData>
    <row r="1" spans="1:3">
      <c r="A1" t="s">
        <v>1</v>
      </c>
      <c r="B1">
        <v>0.3</v>
      </c>
    </row>
    <row r="2" spans="1:3">
      <c r="A2" t="s">
        <v>0</v>
      </c>
      <c r="B2" t="s">
        <v>2</v>
      </c>
      <c r="C2" t="s">
        <v>3</v>
      </c>
    </row>
    <row r="3" spans="1:3">
      <c r="A3">
        <v>0</v>
      </c>
      <c r="B3">
        <f>BINOMDIST(A3,10,B$1,FALSE)</f>
        <v>2.824752489999998E-2</v>
      </c>
      <c r="C3">
        <f>POISSON(A3,10*B$1,FALSE)</f>
        <v>4.9787068367865214E-2</v>
      </c>
    </row>
    <row r="4" spans="1:3">
      <c r="A4">
        <v>1</v>
      </c>
      <c r="B4">
        <f t="shared" ref="B4:B13" si="0">BINOMDIST(A4,10,B$1,FALSE)</f>
        <v>0.12106082099999992</v>
      </c>
      <c r="C4">
        <f t="shared" ref="C4:C13" si="1">POISSON(A4,10*B$1,FALSE)</f>
        <v>0.14936120510359566</v>
      </c>
    </row>
    <row r="5" spans="1:3">
      <c r="A5">
        <v>2</v>
      </c>
      <c r="B5">
        <f t="shared" si="0"/>
        <v>0.23347444049999982</v>
      </c>
      <c r="C5">
        <f t="shared" si="1"/>
        <v>0.22404180765539347</v>
      </c>
    </row>
    <row r="6" spans="1:3">
      <c r="A6">
        <v>3</v>
      </c>
      <c r="B6">
        <f t="shared" si="0"/>
        <v>0.26682793199999971</v>
      </c>
      <c r="C6">
        <f t="shared" si="1"/>
        <v>0.22404180765539347</v>
      </c>
    </row>
    <row r="7" spans="1:3">
      <c r="A7">
        <v>4</v>
      </c>
      <c r="B7">
        <f t="shared" si="0"/>
        <v>0.2001209489999998</v>
      </c>
      <c r="C7">
        <f t="shared" si="1"/>
        <v>0.16803135574154512</v>
      </c>
    </row>
    <row r="8" spans="1:3">
      <c r="A8">
        <v>5</v>
      </c>
      <c r="B8">
        <f t="shared" si="0"/>
        <v>0.10291934519999993</v>
      </c>
      <c r="C8">
        <f t="shared" si="1"/>
        <v>0.10081881344492706</v>
      </c>
    </row>
    <row r="9" spans="1:3">
      <c r="A9">
        <v>6</v>
      </c>
      <c r="B9">
        <f t="shared" si="0"/>
        <v>3.6756908999999935E-2</v>
      </c>
      <c r="C9">
        <f t="shared" si="1"/>
        <v>5.040940672246353E-2</v>
      </c>
    </row>
    <row r="10" spans="1:3">
      <c r="A10">
        <v>7</v>
      </c>
      <c r="B10">
        <f t="shared" si="0"/>
        <v>9.0016919999999882E-3</v>
      </c>
      <c r="C10">
        <f t="shared" si="1"/>
        <v>2.1604031452484369E-2</v>
      </c>
    </row>
    <row r="11" spans="1:3">
      <c r="A11">
        <v>8</v>
      </c>
      <c r="B11">
        <f t="shared" si="0"/>
        <v>1.4467004999999984E-3</v>
      </c>
      <c r="C11">
        <f t="shared" si="1"/>
        <v>8.1015117946816387E-3</v>
      </c>
    </row>
    <row r="12" spans="1:3">
      <c r="A12">
        <v>9</v>
      </c>
      <c r="B12">
        <f t="shared" si="0"/>
        <v>1.3778099999999985E-4</v>
      </c>
      <c r="C12">
        <f t="shared" si="1"/>
        <v>2.7005039315605461E-3</v>
      </c>
    </row>
    <row r="13" spans="1:3">
      <c r="A13">
        <v>10</v>
      </c>
      <c r="B13">
        <f t="shared" si="0"/>
        <v>5.9048999999999949E-6</v>
      </c>
      <c r="C13">
        <f t="shared" si="1"/>
        <v>8.101511794681638E-4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G23" sqref="G23"/>
    </sheetView>
  </sheetViews>
  <sheetFormatPr defaultRowHeight="15"/>
  <cols>
    <col min="1" max="1" width="3.5703125" customWidth="1"/>
    <col min="2" max="2" width="13.85546875" customWidth="1"/>
    <col min="3" max="3" width="13.5703125" customWidth="1"/>
  </cols>
  <sheetData>
    <row r="1" spans="1:3">
      <c r="A1" t="s">
        <v>1</v>
      </c>
      <c r="B1">
        <v>0.1</v>
      </c>
    </row>
    <row r="2" spans="1:3">
      <c r="A2" t="s">
        <v>0</v>
      </c>
      <c r="B2" t="s">
        <v>2</v>
      </c>
      <c r="C2" t="s">
        <v>3</v>
      </c>
    </row>
    <row r="3" spans="1:3">
      <c r="A3">
        <v>0</v>
      </c>
      <c r="B3">
        <f>BINOMDIST(A3,10,B$1,FALSE)</f>
        <v>0.34867844010000004</v>
      </c>
      <c r="C3">
        <f>POISSON(A3,10*B$1,FALSE)</f>
        <v>0.36787944117144911</v>
      </c>
    </row>
    <row r="4" spans="1:3">
      <c r="A4">
        <v>1</v>
      </c>
      <c r="B4">
        <f t="shared" ref="B4:B13" si="0">BINOMDIST(A4,10,B$1,FALSE)</f>
        <v>0.38742048900000015</v>
      </c>
      <c r="C4">
        <f t="shared" ref="C4:C13" si="1">POISSON(A4,10*B$1,FALSE)</f>
        <v>0.36787944117144911</v>
      </c>
    </row>
    <row r="5" spans="1:3">
      <c r="A5">
        <v>2</v>
      </c>
      <c r="B5">
        <f t="shared" si="0"/>
        <v>0.1937102445000001</v>
      </c>
      <c r="C5">
        <f t="shared" si="1"/>
        <v>0.18393972058572455</v>
      </c>
    </row>
    <row r="6" spans="1:3">
      <c r="A6">
        <v>3</v>
      </c>
      <c r="B6">
        <f t="shared" si="0"/>
        <v>5.7395628000000018E-2</v>
      </c>
      <c r="C6">
        <f t="shared" si="1"/>
        <v>6.1313240195241515E-2</v>
      </c>
    </row>
    <row r="7" spans="1:3">
      <c r="A7">
        <v>4</v>
      </c>
      <c r="B7">
        <f t="shared" si="0"/>
        <v>1.116026100000001E-2</v>
      </c>
      <c r="C7">
        <f t="shared" si="1"/>
        <v>1.5328310048810379E-2</v>
      </c>
    </row>
    <row r="8" spans="1:3">
      <c r="A8">
        <v>5</v>
      </c>
      <c r="B8">
        <f t="shared" si="0"/>
        <v>1.4880348000000025E-3</v>
      </c>
      <c r="C8">
        <f t="shared" si="1"/>
        <v>3.0656620097620759E-3</v>
      </c>
    </row>
    <row r="9" spans="1:3">
      <c r="A9">
        <v>6</v>
      </c>
      <c r="B9">
        <f t="shared" si="0"/>
        <v>1.3778100000000004E-4</v>
      </c>
      <c r="C9">
        <f t="shared" si="1"/>
        <v>5.1094366829367932E-4</v>
      </c>
    </row>
    <row r="10" spans="1:3">
      <c r="A10">
        <v>7</v>
      </c>
      <c r="B10">
        <f t="shared" si="0"/>
        <v>8.7480000000000253E-6</v>
      </c>
      <c r="C10">
        <f t="shared" si="1"/>
        <v>7.2991952613382755E-5</v>
      </c>
    </row>
    <row r="11" spans="1:3">
      <c r="A11">
        <v>8</v>
      </c>
      <c r="B11">
        <f t="shared" si="0"/>
        <v>3.645000000000007E-7</v>
      </c>
      <c r="C11">
        <f t="shared" si="1"/>
        <v>9.1239940766728443E-6</v>
      </c>
    </row>
    <row r="12" spans="1:3">
      <c r="A12">
        <v>9</v>
      </c>
      <c r="B12">
        <f t="shared" si="0"/>
        <v>9.0000000000000061E-9</v>
      </c>
      <c r="C12">
        <f t="shared" si="1"/>
        <v>1.013777119630316E-6</v>
      </c>
    </row>
    <row r="13" spans="1:3">
      <c r="A13">
        <v>10</v>
      </c>
      <c r="B13">
        <f t="shared" si="0"/>
        <v>1.0000000000000031E-10</v>
      </c>
      <c r="C13">
        <f t="shared" si="1"/>
        <v>1.0137771196303159E-7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G19" sqref="G19"/>
    </sheetView>
  </sheetViews>
  <sheetFormatPr defaultRowHeight="15"/>
  <cols>
    <col min="1" max="1" width="3.5703125" customWidth="1"/>
    <col min="2" max="2" width="13.85546875" customWidth="1"/>
    <col min="3" max="3" width="13.5703125" customWidth="1"/>
  </cols>
  <sheetData>
    <row r="1" spans="1:3">
      <c r="A1" t="s">
        <v>1</v>
      </c>
      <c r="B1">
        <v>0.05</v>
      </c>
      <c r="C1">
        <v>0.05</v>
      </c>
    </row>
    <row r="2" spans="1:3">
      <c r="A2" t="s">
        <v>0</v>
      </c>
      <c r="B2" t="s">
        <v>2</v>
      </c>
      <c r="C2" t="s">
        <v>3</v>
      </c>
    </row>
    <row r="3" spans="1:3">
      <c r="A3">
        <v>0</v>
      </c>
      <c r="B3">
        <f>BINOMDIST(A3,10,B$1,FALSE)</f>
        <v>0.59873693923837867</v>
      </c>
      <c r="C3">
        <f>POISSON(A3,10*B$1,FALSE)</f>
        <v>0.60653065971264097</v>
      </c>
    </row>
    <row r="4" spans="1:3">
      <c r="A4">
        <v>1</v>
      </c>
      <c r="B4">
        <f t="shared" ref="B4:B13" si="0">BINOMDIST(A4,10,B$1,FALSE)</f>
        <v>0.31512470486230459</v>
      </c>
      <c r="C4">
        <f t="shared" ref="C4:C13" si="1">POISSON(A4,10*B$1,FALSE)</f>
        <v>0.30326532985632049</v>
      </c>
    </row>
    <row r="5" spans="1:3">
      <c r="A5">
        <v>2</v>
      </c>
      <c r="B5">
        <f t="shared" si="0"/>
        <v>7.4634798520019516E-2</v>
      </c>
      <c r="C5">
        <f t="shared" si="1"/>
        <v>7.5816332464080122E-2</v>
      </c>
    </row>
    <row r="6" spans="1:3">
      <c r="A6">
        <v>3</v>
      </c>
      <c r="B6">
        <f t="shared" si="0"/>
        <v>1.0475059441406247E-2</v>
      </c>
      <c r="C6">
        <f t="shared" si="1"/>
        <v>1.263605541068002E-2</v>
      </c>
    </row>
    <row r="7" spans="1:3">
      <c r="A7">
        <v>4</v>
      </c>
      <c r="B7">
        <f t="shared" si="0"/>
        <v>9.6480810644531258E-4</v>
      </c>
      <c r="C7">
        <f t="shared" si="1"/>
        <v>1.5795069263350025E-3</v>
      </c>
    </row>
    <row r="8" spans="1:3">
      <c r="A8">
        <v>5</v>
      </c>
      <c r="B8">
        <f t="shared" si="0"/>
        <v>6.0935248828125048E-5</v>
      </c>
      <c r="C8">
        <f t="shared" si="1"/>
        <v>1.5795069263350027E-4</v>
      </c>
    </row>
    <row r="9" spans="1:3">
      <c r="A9">
        <v>6</v>
      </c>
      <c r="B9">
        <f t="shared" si="0"/>
        <v>2.6725986328124992E-6</v>
      </c>
      <c r="C9">
        <f t="shared" si="1"/>
        <v>1.3162557719458353E-5</v>
      </c>
    </row>
    <row r="10" spans="1:3">
      <c r="A10">
        <v>7</v>
      </c>
      <c r="B10">
        <f t="shared" si="0"/>
        <v>8.0378906250000025E-8</v>
      </c>
      <c r="C10">
        <f t="shared" si="1"/>
        <v>9.4018269424702522E-7</v>
      </c>
    </row>
    <row r="11" spans="1:3">
      <c r="A11">
        <v>8</v>
      </c>
      <c r="B11">
        <f t="shared" si="0"/>
        <v>1.5864257812500017E-9</v>
      </c>
      <c r="C11">
        <f t="shared" si="1"/>
        <v>5.8761418390439076E-8</v>
      </c>
    </row>
    <row r="12" spans="1:3">
      <c r="A12">
        <v>9</v>
      </c>
      <c r="B12">
        <f t="shared" si="0"/>
        <v>1.855468750000003E-11</v>
      </c>
      <c r="C12">
        <f t="shared" si="1"/>
        <v>3.2645232439132816E-9</v>
      </c>
    </row>
    <row r="13" spans="1:3">
      <c r="A13">
        <v>10</v>
      </c>
      <c r="B13">
        <f t="shared" si="0"/>
        <v>9.7656250000000218E-14</v>
      </c>
      <c r="C13">
        <f t="shared" si="1"/>
        <v>1.6322616219566408E-10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J27" sqref="J27"/>
    </sheetView>
  </sheetViews>
  <sheetFormatPr defaultRowHeight="15"/>
  <cols>
    <col min="1" max="1" width="3.5703125" customWidth="1"/>
    <col min="2" max="2" width="13.85546875" customWidth="1"/>
    <col min="3" max="3" width="13.5703125" customWidth="1"/>
  </cols>
  <sheetData>
    <row r="1" spans="1:3">
      <c r="A1" t="s">
        <v>1</v>
      </c>
      <c r="B1">
        <v>0.01</v>
      </c>
      <c r="C1">
        <v>0.01</v>
      </c>
    </row>
    <row r="2" spans="1:3">
      <c r="A2" t="s">
        <v>0</v>
      </c>
      <c r="B2" t="s">
        <v>2</v>
      </c>
      <c r="C2" t="s">
        <v>3</v>
      </c>
    </row>
    <row r="3" spans="1:3">
      <c r="A3">
        <v>0</v>
      </c>
      <c r="B3">
        <f>BINOMDIST(A3,10,B$1,FALSE)</f>
        <v>0.90438207500880441</v>
      </c>
      <c r="C3">
        <f>POISSON(A3,10*B$1,FALSE)</f>
        <v>0.90483741803596207</v>
      </c>
    </row>
    <row r="4" spans="1:3">
      <c r="A4">
        <v>1</v>
      </c>
      <c r="B4">
        <f t="shared" ref="B4:B13" si="0">BINOMDIST(A4,10,B$1,FALSE)</f>
        <v>9.1351724748364116E-2</v>
      </c>
      <c r="C4">
        <f t="shared" ref="C4:C13" si="1">POISSON(A4,10*B$1,FALSE)</f>
        <v>9.048374180359621E-2</v>
      </c>
    </row>
    <row r="5" spans="1:3">
      <c r="A5">
        <v>2</v>
      </c>
      <c r="B5">
        <f t="shared" si="0"/>
        <v>4.1523511249256439E-3</v>
      </c>
      <c r="C5">
        <f t="shared" si="1"/>
        <v>4.5241870901798114E-3</v>
      </c>
    </row>
    <row r="6" spans="1:3">
      <c r="A6">
        <v>3</v>
      </c>
      <c r="B6">
        <f t="shared" si="0"/>
        <v>1.1184784174883883E-4</v>
      </c>
      <c r="C6">
        <f t="shared" si="1"/>
        <v>1.5080623633932703E-4</v>
      </c>
    </row>
    <row r="7" spans="1:3">
      <c r="A7">
        <v>4</v>
      </c>
      <c r="B7">
        <f t="shared" si="0"/>
        <v>1.9771083137421034E-6</v>
      </c>
      <c r="C7">
        <f t="shared" si="1"/>
        <v>3.770155908483176E-6</v>
      </c>
    </row>
    <row r="8" spans="1:3">
      <c r="A8">
        <v>5</v>
      </c>
      <c r="B8">
        <f t="shared" si="0"/>
        <v>2.3964949257480073E-8</v>
      </c>
      <c r="C8">
        <f t="shared" si="1"/>
        <v>7.5403118169663526E-8</v>
      </c>
    </row>
    <row r="9" spans="1:3">
      <c r="A9">
        <v>6</v>
      </c>
      <c r="B9">
        <f t="shared" si="0"/>
        <v>2.0172516210000016E-10</v>
      </c>
      <c r="C9">
        <f t="shared" si="1"/>
        <v>1.2567186361610586E-9</v>
      </c>
    </row>
    <row r="10" spans="1:3">
      <c r="A10">
        <v>7</v>
      </c>
      <c r="B10">
        <f t="shared" si="0"/>
        <v>1.1643588000000069E-12</v>
      </c>
      <c r="C10">
        <f t="shared" si="1"/>
        <v>1.7953123373729409E-11</v>
      </c>
    </row>
    <row r="11" spans="1:3">
      <c r="A11">
        <v>8</v>
      </c>
      <c r="B11">
        <f t="shared" si="0"/>
        <v>4.4104500000000155E-15</v>
      </c>
      <c r="C11">
        <f t="shared" si="1"/>
        <v>2.2441404217161763E-13</v>
      </c>
    </row>
    <row r="12" spans="1:3">
      <c r="A12">
        <v>9</v>
      </c>
      <c r="B12">
        <f t="shared" si="0"/>
        <v>9.9000000000000151E-18</v>
      </c>
      <c r="C12">
        <f t="shared" si="1"/>
        <v>0</v>
      </c>
    </row>
    <row r="13" spans="1:3">
      <c r="A13">
        <v>10</v>
      </c>
      <c r="B13">
        <f t="shared" si="0"/>
        <v>1.0000000000000063E-20</v>
      </c>
      <c r="C13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p=.3</vt:lpstr>
      <vt:lpstr>p=.1</vt:lpstr>
      <vt:lpstr>p=.05</vt:lpstr>
      <vt:lpstr>p=.01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2011-03-21T19:15:15Z</dcterms:created>
  <dcterms:modified xsi:type="dcterms:W3CDTF">2011-03-21T19:50:00Z</dcterms:modified>
</cp:coreProperties>
</file>