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45"/>
  </bookViews>
  <sheets>
    <sheet name="freq table" sheetId="1" r:id="rId1"/>
    <sheet name="std dev" sheetId="2" r:id="rId2"/>
    <sheet name="histogra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29" i="2"/>
  <c r="C25" i="2"/>
  <c r="C24" i="2"/>
  <c r="C2" i="2"/>
  <c r="B2" i="2"/>
  <c r="D13" i="1"/>
  <c r="E3" i="1"/>
  <c r="E4" i="1"/>
  <c r="E5" i="1"/>
  <c r="E6" i="1"/>
  <c r="E7" i="1"/>
  <c r="E8" i="1"/>
  <c r="E9" i="1"/>
  <c r="E10" i="1"/>
  <c r="E11" i="1"/>
  <c r="E12" i="1"/>
  <c r="E2" i="1"/>
  <c r="D2" i="1"/>
  <c r="D3" i="1"/>
  <c r="D4" i="1"/>
  <c r="D5" i="1"/>
  <c r="D6" i="1"/>
  <c r="D7" i="1"/>
  <c r="D8" i="1"/>
  <c r="D9" i="1"/>
  <c r="D10" i="1"/>
  <c r="D11" i="1"/>
  <c r="D12" i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2" i="3"/>
  <c r="C26" i="2"/>
  <c r="A26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A25" i="2"/>
</calcChain>
</file>

<file path=xl/sharedStrings.xml><?xml version="1.0" encoding="utf-8"?>
<sst xmlns="http://schemas.openxmlformats.org/spreadsheetml/2006/main" count="19" uniqueCount="14">
  <si>
    <t>raw</t>
  </si>
  <si>
    <t>vals</t>
  </si>
  <si>
    <t>freq</t>
  </si>
  <si>
    <t>ave</t>
  </si>
  <si>
    <t>dev from mean</t>
  </si>
  <si>
    <t>dev sq</t>
  </si>
  <si>
    <t>count</t>
  </si>
  <si>
    <t>var</t>
  </si>
  <si>
    <t>st dev</t>
  </si>
  <si>
    <t>An random student will on average be 7 years away from 23 years old.</t>
  </si>
  <si>
    <t>median is 21 which is less than the mean of 23, which indicates skewing to the right.</t>
  </si>
  <si>
    <t>sorted</t>
  </si>
  <si>
    <t>vals*freq</t>
  </si>
  <si>
    <t>builtin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</si>
</sst>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'freq table'!$D$1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'freq table'!$C$2:$C$12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28</c:v>
                </c:pt>
                <c:pt idx="8">
                  <c:v>29</c:v>
                </c:pt>
                <c:pt idx="9">
                  <c:v>39</c:v>
                </c:pt>
                <c:pt idx="10">
                  <c:v>49</c:v>
                </c:pt>
              </c:numCache>
            </c:numRef>
          </c:cat>
          <c:val>
            <c:numRef>
              <c:f>'freq table'!$D$2:$D$12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6-47C3-9A4A-CFBC5F5CD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2128"/>
        <c:axId val="264450464"/>
      </c:barChart>
      <c:catAx>
        <c:axId val="264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50464"/>
        <c:crosses val="autoZero"/>
        <c:auto val="1"/>
        <c:lblAlgn val="ctr"/>
        <c:lblOffset val="100"/>
        <c:noMultiLvlLbl val="0"/>
      </c:catAx>
      <c:valAx>
        <c:axId val="2644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5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for ages in the classroom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histogram!$D$1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histogram!$C$2:$C$34</c:f>
              <c:numCache>
                <c:formatCode>General</c:formatCode>
                <c:ptCount val="3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</c:numCache>
            </c:numRef>
          </c:cat>
          <c:val>
            <c:numRef>
              <c:f>histogram!$D$2:$D$34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2-42B2-8E15-8B1D8AB95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264452128"/>
        <c:axId val="264450464"/>
      </c:barChart>
      <c:catAx>
        <c:axId val="264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50464"/>
        <c:crosses val="autoZero"/>
        <c:auto val="1"/>
        <c:lblAlgn val="ctr"/>
        <c:lblOffset val="100"/>
        <c:noMultiLvlLbl val="0"/>
      </c:catAx>
      <c:valAx>
        <c:axId val="2644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5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390318</xdr:colOff>
      <xdr:row>1</xdr:row>
      <xdr:rowOff>2796</xdr:rowOff>
    </xdr:from>
    <xdr:to>
      <xdr:col>14</xdr:col>
      <xdr:colOff>75579</xdr:colOff>
      <xdr:row>15</xdr:row>
      <xdr:rowOff>64501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390318</xdr:colOff>
      <xdr:row>1</xdr:row>
      <xdr:rowOff>2796</xdr:rowOff>
    </xdr:from>
    <xdr:to>
      <xdr:col>14</xdr:col>
      <xdr:colOff>75579</xdr:colOff>
      <xdr:row>15</xdr:row>
      <xdr:rowOff>64501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84" zoomScaleNormal="184" workbookViewId="0">
      <selection activeCell="F18" sqref="F18"/>
    </sheetView>
  </sheetViews>
  <sheetFormatPr defaultRowHeight="15" x14ac:dyDescent="0.25"/>
  <sheetData>
    <row r="1" spans="1:5" x14ac:dyDescent="0.25">
      <c r="A1" t="s">
        <v>0</v>
      </c>
      <c r="B1" t="s">
        <v>11</v>
      </c>
      <c r="C1" t="s">
        <v>1</v>
      </c>
      <c r="D1" t="s">
        <v>2</v>
      </c>
      <c r="E1" t="s">
        <v>12</v>
      </c>
    </row>
    <row r="2" spans="1:5" x14ac:dyDescent="0.25">
      <c r="A2">
        <v>19</v>
      </c>
      <c r="B2">
        <v>17</v>
      </c>
      <c r="C2">
        <v>17</v>
      </c>
      <c r="D2">
        <f>COUNTIF(A$2:A$24,C2)</f>
        <v>1</v>
      </c>
      <c r="E2">
        <f>C2*D2</f>
        <v>17</v>
      </c>
    </row>
    <row r="3" spans="1:5" x14ac:dyDescent="0.25">
      <c r="A3">
        <v>21</v>
      </c>
      <c r="B3">
        <v>18</v>
      </c>
      <c r="C3">
        <v>18</v>
      </c>
      <c r="D3">
        <f t="shared" ref="D3:D12" si="0">COUNTIF(A$2:A$24,C3)</f>
        <v>1</v>
      </c>
      <c r="E3">
        <f t="shared" ref="E3:E12" si="1">C3*D3</f>
        <v>18</v>
      </c>
    </row>
    <row r="4" spans="1:5" x14ac:dyDescent="0.25">
      <c r="A4">
        <v>17</v>
      </c>
      <c r="B4">
        <v>19</v>
      </c>
      <c r="C4">
        <v>19</v>
      </c>
      <c r="D4">
        <f t="shared" si="0"/>
        <v>3</v>
      </c>
      <c r="E4">
        <f t="shared" si="1"/>
        <v>57</v>
      </c>
    </row>
    <row r="5" spans="1:5" x14ac:dyDescent="0.25">
      <c r="A5">
        <v>29</v>
      </c>
      <c r="B5">
        <v>19</v>
      </c>
      <c r="C5">
        <v>20</v>
      </c>
      <c r="D5">
        <f t="shared" si="0"/>
        <v>3</v>
      </c>
      <c r="E5">
        <f t="shared" si="1"/>
        <v>60</v>
      </c>
    </row>
    <row r="6" spans="1:5" x14ac:dyDescent="0.25">
      <c r="A6">
        <v>39</v>
      </c>
      <c r="B6">
        <v>19</v>
      </c>
      <c r="C6">
        <v>21</v>
      </c>
      <c r="D6">
        <f t="shared" si="0"/>
        <v>6</v>
      </c>
      <c r="E6">
        <f t="shared" si="1"/>
        <v>126</v>
      </c>
    </row>
    <row r="7" spans="1:5" x14ac:dyDescent="0.25">
      <c r="A7">
        <v>28</v>
      </c>
      <c r="B7">
        <v>20</v>
      </c>
      <c r="C7">
        <v>22</v>
      </c>
      <c r="D7">
        <f t="shared" si="0"/>
        <v>3</v>
      </c>
      <c r="E7">
        <f t="shared" si="1"/>
        <v>66</v>
      </c>
    </row>
    <row r="8" spans="1:5" x14ac:dyDescent="0.25">
      <c r="A8">
        <v>21</v>
      </c>
      <c r="B8">
        <v>20</v>
      </c>
      <c r="C8">
        <v>23</v>
      </c>
      <c r="D8">
        <f t="shared" si="0"/>
        <v>2</v>
      </c>
      <c r="E8">
        <f t="shared" si="1"/>
        <v>46</v>
      </c>
    </row>
    <row r="9" spans="1:5" x14ac:dyDescent="0.25">
      <c r="A9">
        <v>21</v>
      </c>
      <c r="B9">
        <v>20</v>
      </c>
      <c r="C9">
        <v>28</v>
      </c>
      <c r="D9">
        <f t="shared" si="0"/>
        <v>1</v>
      </c>
      <c r="E9">
        <f t="shared" si="1"/>
        <v>28</v>
      </c>
    </row>
    <row r="10" spans="1:5" x14ac:dyDescent="0.25">
      <c r="A10">
        <v>20</v>
      </c>
      <c r="B10">
        <v>21</v>
      </c>
      <c r="C10">
        <v>29</v>
      </c>
      <c r="D10">
        <f t="shared" si="0"/>
        <v>1</v>
      </c>
      <c r="E10">
        <f t="shared" si="1"/>
        <v>29</v>
      </c>
    </row>
    <row r="11" spans="1:5" x14ac:dyDescent="0.25">
      <c r="A11">
        <v>22</v>
      </c>
      <c r="B11">
        <v>21</v>
      </c>
      <c r="C11">
        <v>39</v>
      </c>
      <c r="D11">
        <f t="shared" si="0"/>
        <v>1</v>
      </c>
      <c r="E11">
        <f t="shared" si="1"/>
        <v>39</v>
      </c>
    </row>
    <row r="12" spans="1:5" x14ac:dyDescent="0.25">
      <c r="A12">
        <v>19</v>
      </c>
      <c r="B12">
        <v>21</v>
      </c>
      <c r="C12">
        <v>49</v>
      </c>
      <c r="D12">
        <f t="shared" si="0"/>
        <v>1</v>
      </c>
      <c r="E12">
        <f t="shared" si="1"/>
        <v>49</v>
      </c>
    </row>
    <row r="13" spans="1:5" x14ac:dyDescent="0.25">
      <c r="A13">
        <v>22</v>
      </c>
      <c r="B13">
        <v>21</v>
      </c>
      <c r="D13">
        <f>SUM(D2:D12)</f>
        <v>23</v>
      </c>
      <c r="E13">
        <f>SUM(E2:E12)/D13</f>
        <v>23.260869565217391</v>
      </c>
    </row>
    <row r="14" spans="1:5" x14ac:dyDescent="0.25">
      <c r="A14">
        <v>49</v>
      </c>
      <c r="B14">
        <v>21</v>
      </c>
    </row>
    <row r="15" spans="1:5" x14ac:dyDescent="0.25">
      <c r="A15">
        <v>21</v>
      </c>
      <c r="B15">
        <v>21</v>
      </c>
    </row>
    <row r="16" spans="1:5" x14ac:dyDescent="0.25">
      <c r="A16">
        <v>20</v>
      </c>
      <c r="B16">
        <v>22</v>
      </c>
    </row>
    <row r="17" spans="1:2" x14ac:dyDescent="0.25">
      <c r="A17">
        <v>22</v>
      </c>
      <c r="B17">
        <v>22</v>
      </c>
    </row>
    <row r="18" spans="1:2" x14ac:dyDescent="0.25">
      <c r="A18">
        <v>21</v>
      </c>
      <c r="B18">
        <v>22</v>
      </c>
    </row>
    <row r="19" spans="1:2" x14ac:dyDescent="0.25">
      <c r="A19">
        <v>19</v>
      </c>
      <c r="B19">
        <v>23</v>
      </c>
    </row>
    <row r="20" spans="1:2" x14ac:dyDescent="0.25">
      <c r="A20">
        <v>20</v>
      </c>
      <c r="B20">
        <v>23</v>
      </c>
    </row>
    <row r="21" spans="1:2" x14ac:dyDescent="0.25">
      <c r="A21">
        <v>23</v>
      </c>
      <c r="B21">
        <v>28</v>
      </c>
    </row>
    <row r="22" spans="1:2" x14ac:dyDescent="0.25">
      <c r="A22">
        <v>21</v>
      </c>
      <c r="B22">
        <v>29</v>
      </c>
    </row>
    <row r="23" spans="1:2" x14ac:dyDescent="0.25">
      <c r="A23">
        <v>18</v>
      </c>
      <c r="B23">
        <v>39</v>
      </c>
    </row>
    <row r="24" spans="1:2" x14ac:dyDescent="0.25">
      <c r="A24">
        <v>23</v>
      </c>
      <c r="B24">
        <v>49</v>
      </c>
    </row>
  </sheetData>
  <sortState ref="B2:B24">
    <sortCondition ref="B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172" zoomScaleNormal="172" workbookViewId="0">
      <selection activeCell="C29" sqref="C29"/>
    </sheetView>
  </sheetViews>
  <sheetFormatPr defaultRowHeight="15" x14ac:dyDescent="0.25"/>
  <cols>
    <col min="1" max="1" width="4.5703125" bestFit="1" customWidth="1"/>
    <col min="2" max="2" width="14.5703125" style="1" bestFit="1" customWidth="1"/>
    <col min="3" max="3" width="9.140625" style="1"/>
  </cols>
  <sheetData>
    <row r="1" spans="1:3" x14ac:dyDescent="0.25">
      <c r="A1" t="s">
        <v>0</v>
      </c>
      <c r="B1" s="1" t="s">
        <v>4</v>
      </c>
      <c r="C1" s="1" t="s">
        <v>5</v>
      </c>
    </row>
    <row r="2" spans="1:3" x14ac:dyDescent="0.25">
      <c r="A2">
        <v>17</v>
      </c>
      <c r="B2" s="1">
        <f>A2-A$25</f>
        <v>-6.2608695652173907</v>
      </c>
      <c r="C2" s="1">
        <f>B2^2</f>
        <v>39.198487712665397</v>
      </c>
    </row>
    <row r="3" spans="1:3" x14ac:dyDescent="0.25">
      <c r="A3">
        <v>18</v>
      </c>
      <c r="B3" s="1">
        <f t="shared" ref="B3:B24" si="0">A3-A$25</f>
        <v>-5.2608695652173907</v>
      </c>
      <c r="C3" s="1">
        <f t="shared" ref="C3:C24" si="1">B3^2</f>
        <v>27.676748582230616</v>
      </c>
    </row>
    <row r="4" spans="1:3" x14ac:dyDescent="0.25">
      <c r="A4">
        <v>19</v>
      </c>
      <c r="B4" s="1">
        <f t="shared" si="0"/>
        <v>-4.2608695652173907</v>
      </c>
      <c r="C4" s="1">
        <f t="shared" si="1"/>
        <v>18.155009451795834</v>
      </c>
    </row>
    <row r="5" spans="1:3" x14ac:dyDescent="0.25">
      <c r="A5">
        <v>19</v>
      </c>
      <c r="B5" s="1">
        <f t="shared" si="0"/>
        <v>-4.2608695652173907</v>
      </c>
      <c r="C5" s="1">
        <f t="shared" si="1"/>
        <v>18.155009451795834</v>
      </c>
    </row>
    <row r="6" spans="1:3" x14ac:dyDescent="0.25">
      <c r="A6">
        <v>19</v>
      </c>
      <c r="B6" s="1">
        <f t="shared" si="0"/>
        <v>-4.2608695652173907</v>
      </c>
      <c r="C6" s="1">
        <f t="shared" si="1"/>
        <v>18.155009451795834</v>
      </c>
    </row>
    <row r="7" spans="1:3" x14ac:dyDescent="0.25">
      <c r="A7">
        <v>20</v>
      </c>
      <c r="B7" s="1">
        <f t="shared" si="0"/>
        <v>-3.2608695652173907</v>
      </c>
      <c r="C7" s="1">
        <f t="shared" si="1"/>
        <v>10.633270321361055</v>
      </c>
    </row>
    <row r="8" spans="1:3" x14ac:dyDescent="0.25">
      <c r="A8">
        <v>20</v>
      </c>
      <c r="B8" s="1">
        <f t="shared" si="0"/>
        <v>-3.2608695652173907</v>
      </c>
      <c r="C8" s="1">
        <f t="shared" si="1"/>
        <v>10.633270321361055</v>
      </c>
    </row>
    <row r="9" spans="1:3" x14ac:dyDescent="0.25">
      <c r="A9">
        <v>20</v>
      </c>
      <c r="B9" s="1">
        <f t="shared" si="0"/>
        <v>-3.2608695652173907</v>
      </c>
      <c r="C9" s="1">
        <f t="shared" si="1"/>
        <v>10.633270321361055</v>
      </c>
    </row>
    <row r="10" spans="1:3" x14ac:dyDescent="0.25">
      <c r="A10">
        <v>21</v>
      </c>
      <c r="B10" s="1">
        <f t="shared" si="0"/>
        <v>-2.2608695652173907</v>
      </c>
      <c r="C10" s="1">
        <f t="shared" si="1"/>
        <v>5.1115311909262733</v>
      </c>
    </row>
    <row r="11" spans="1:3" x14ac:dyDescent="0.25">
      <c r="A11">
        <v>21</v>
      </c>
      <c r="B11" s="1">
        <f t="shared" si="0"/>
        <v>-2.2608695652173907</v>
      </c>
      <c r="C11" s="1">
        <f t="shared" si="1"/>
        <v>5.1115311909262733</v>
      </c>
    </row>
    <row r="12" spans="1:3" x14ac:dyDescent="0.25">
      <c r="A12">
        <v>21</v>
      </c>
      <c r="B12" s="1">
        <f t="shared" si="0"/>
        <v>-2.2608695652173907</v>
      </c>
      <c r="C12" s="1">
        <f t="shared" si="1"/>
        <v>5.1115311909262733</v>
      </c>
    </row>
    <row r="13" spans="1:3" x14ac:dyDescent="0.25">
      <c r="A13">
        <v>21</v>
      </c>
      <c r="B13" s="1">
        <f t="shared" si="0"/>
        <v>-2.2608695652173907</v>
      </c>
      <c r="C13" s="1">
        <f t="shared" si="1"/>
        <v>5.1115311909262733</v>
      </c>
    </row>
    <row r="14" spans="1:3" x14ac:dyDescent="0.25">
      <c r="A14">
        <v>21</v>
      </c>
      <c r="B14" s="1">
        <f t="shared" si="0"/>
        <v>-2.2608695652173907</v>
      </c>
      <c r="C14" s="1">
        <f t="shared" si="1"/>
        <v>5.1115311909262733</v>
      </c>
    </row>
    <row r="15" spans="1:3" x14ac:dyDescent="0.25">
      <c r="A15">
        <v>21</v>
      </c>
      <c r="B15" s="1">
        <f t="shared" si="0"/>
        <v>-2.2608695652173907</v>
      </c>
      <c r="C15" s="1">
        <f t="shared" si="1"/>
        <v>5.1115311909262733</v>
      </c>
    </row>
    <row r="16" spans="1:3" x14ac:dyDescent="0.25">
      <c r="A16">
        <v>22</v>
      </c>
      <c r="B16" s="1">
        <f t="shared" si="0"/>
        <v>-1.2608695652173907</v>
      </c>
      <c r="C16" s="1">
        <f t="shared" si="1"/>
        <v>1.5897920604914919</v>
      </c>
    </row>
    <row r="17" spans="1:4" x14ac:dyDescent="0.25">
      <c r="A17">
        <v>22</v>
      </c>
      <c r="B17" s="1">
        <f t="shared" si="0"/>
        <v>-1.2608695652173907</v>
      </c>
      <c r="C17" s="1">
        <f t="shared" si="1"/>
        <v>1.5897920604914919</v>
      </c>
    </row>
    <row r="18" spans="1:4" x14ac:dyDescent="0.25">
      <c r="A18">
        <v>22</v>
      </c>
      <c r="B18" s="1">
        <f t="shared" si="0"/>
        <v>-1.2608695652173907</v>
      </c>
      <c r="C18" s="1">
        <f t="shared" si="1"/>
        <v>1.5897920604914919</v>
      </c>
    </row>
    <row r="19" spans="1:4" x14ac:dyDescent="0.25">
      <c r="A19">
        <v>23</v>
      </c>
      <c r="B19" s="1">
        <f t="shared" si="0"/>
        <v>-0.26086956521739069</v>
      </c>
      <c r="C19" s="1">
        <f t="shared" si="1"/>
        <v>6.8052930056710453E-2</v>
      </c>
    </row>
    <row r="20" spans="1:4" x14ac:dyDescent="0.25">
      <c r="A20">
        <v>23</v>
      </c>
      <c r="B20" s="1">
        <f t="shared" si="0"/>
        <v>-0.26086956521739069</v>
      </c>
      <c r="C20" s="1">
        <f t="shared" si="1"/>
        <v>6.8052930056710453E-2</v>
      </c>
    </row>
    <row r="21" spans="1:4" x14ac:dyDescent="0.25">
      <c r="A21">
        <v>28</v>
      </c>
      <c r="B21" s="1">
        <f t="shared" si="0"/>
        <v>4.7391304347826093</v>
      </c>
      <c r="C21" s="1">
        <f t="shared" si="1"/>
        <v>22.459357277882802</v>
      </c>
    </row>
    <row r="22" spans="1:4" x14ac:dyDescent="0.25">
      <c r="A22">
        <v>29</v>
      </c>
      <c r="B22" s="1">
        <f t="shared" si="0"/>
        <v>5.7391304347826093</v>
      </c>
      <c r="C22" s="1">
        <f t="shared" si="1"/>
        <v>32.937618147448021</v>
      </c>
    </row>
    <row r="23" spans="1:4" x14ac:dyDescent="0.25">
      <c r="A23">
        <v>39</v>
      </c>
      <c r="B23" s="1">
        <f t="shared" si="0"/>
        <v>15.739130434782609</v>
      </c>
      <c r="C23" s="1">
        <f t="shared" si="1"/>
        <v>247.72022684310022</v>
      </c>
    </row>
    <row r="24" spans="1:4" x14ac:dyDescent="0.25">
      <c r="A24">
        <v>49</v>
      </c>
      <c r="B24" s="1">
        <f t="shared" si="0"/>
        <v>25.739130434782609</v>
      </c>
      <c r="C24" s="1">
        <f t="shared" si="1"/>
        <v>662.50283553875238</v>
      </c>
    </row>
    <row r="25" spans="1:4" x14ac:dyDescent="0.25">
      <c r="A25" s="1">
        <f>AVERAGE(A2:A24)</f>
        <v>23.260869565217391</v>
      </c>
      <c r="B25" s="1" t="s">
        <v>3</v>
      </c>
      <c r="C25" s="1">
        <f>SUM(C2:C24)/(A26-1)</f>
        <v>52.474308300395258</v>
      </c>
      <c r="D25" t="s">
        <v>7</v>
      </c>
    </row>
    <row r="26" spans="1:4" x14ac:dyDescent="0.25">
      <c r="A26">
        <f>COUNT(A2:A24)</f>
        <v>23</v>
      </c>
      <c r="B26" s="1" t="s">
        <v>6</v>
      </c>
      <c r="C26" s="1">
        <f>SQRT(C25)</f>
        <v>7.2439152604372214</v>
      </c>
      <c r="D26" t="s">
        <v>8</v>
      </c>
    </row>
    <row r="27" spans="1:4" x14ac:dyDescent="0.25">
      <c r="C27" s="1" t="s">
        <v>9</v>
      </c>
    </row>
    <row r="28" spans="1:4" x14ac:dyDescent="0.25">
      <c r="C28" s="1" t="s">
        <v>10</v>
      </c>
    </row>
    <row r="29" spans="1:4" x14ac:dyDescent="0.25">
      <c r="C29" s="1">
        <f>_xlfn.STDEV.S(A2:A24)</f>
        <v>7.2439152604372223</v>
      </c>
      <c r="D29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84" zoomScaleNormal="184" workbookViewId="0">
      <selection activeCell="E17" sqref="E17"/>
    </sheetView>
  </sheetViews>
  <sheetFormatPr defaultRowHeight="15" x14ac:dyDescent="0.25"/>
  <sheetData>
    <row r="1" spans="1:4" x14ac:dyDescent="0.25">
      <c r="A1" t="s">
        <v>0</v>
      </c>
      <c r="B1" t="s">
        <v>11</v>
      </c>
      <c r="C1" t="s">
        <v>1</v>
      </c>
      <c r="D1" t="s">
        <v>2</v>
      </c>
    </row>
    <row r="2" spans="1:4" x14ac:dyDescent="0.25">
      <c r="A2">
        <v>19</v>
      </c>
      <c r="B2">
        <v>17</v>
      </c>
      <c r="C2">
        <v>17</v>
      </c>
      <c r="D2">
        <f>COUNTIF(B:B,C2)</f>
        <v>1</v>
      </c>
    </row>
    <row r="3" spans="1:4" x14ac:dyDescent="0.25">
      <c r="A3">
        <v>21</v>
      </c>
      <c r="B3">
        <v>18</v>
      </c>
      <c r="C3">
        <v>18</v>
      </c>
      <c r="D3">
        <f t="shared" ref="D3:D34" si="0">COUNTIF(B:B,C3)</f>
        <v>1</v>
      </c>
    </row>
    <row r="4" spans="1:4" x14ac:dyDescent="0.25">
      <c r="A4">
        <v>17</v>
      </c>
      <c r="B4">
        <v>19</v>
      </c>
      <c r="C4">
        <v>19</v>
      </c>
      <c r="D4">
        <f t="shared" si="0"/>
        <v>3</v>
      </c>
    </row>
    <row r="5" spans="1:4" x14ac:dyDescent="0.25">
      <c r="A5">
        <v>29</v>
      </c>
      <c r="B5">
        <v>19</v>
      </c>
      <c r="C5">
        <v>20</v>
      </c>
      <c r="D5">
        <f t="shared" si="0"/>
        <v>3</v>
      </c>
    </row>
    <row r="6" spans="1:4" x14ac:dyDescent="0.25">
      <c r="A6">
        <v>39</v>
      </c>
      <c r="B6">
        <v>19</v>
      </c>
      <c r="C6">
        <v>21</v>
      </c>
      <c r="D6">
        <f t="shared" si="0"/>
        <v>6</v>
      </c>
    </row>
    <row r="7" spans="1:4" x14ac:dyDescent="0.25">
      <c r="A7">
        <v>28</v>
      </c>
      <c r="B7">
        <v>20</v>
      </c>
      <c r="C7">
        <v>22</v>
      </c>
      <c r="D7">
        <f t="shared" si="0"/>
        <v>3</v>
      </c>
    </row>
    <row r="8" spans="1:4" x14ac:dyDescent="0.25">
      <c r="A8">
        <v>21</v>
      </c>
      <c r="B8">
        <v>20</v>
      </c>
      <c r="C8">
        <v>23</v>
      </c>
      <c r="D8">
        <f t="shared" si="0"/>
        <v>2</v>
      </c>
    </row>
    <row r="9" spans="1:4" x14ac:dyDescent="0.25">
      <c r="A9">
        <v>21</v>
      </c>
      <c r="B9">
        <v>20</v>
      </c>
      <c r="C9">
        <v>24</v>
      </c>
      <c r="D9">
        <f t="shared" si="0"/>
        <v>0</v>
      </c>
    </row>
    <row r="10" spans="1:4" x14ac:dyDescent="0.25">
      <c r="A10">
        <v>20</v>
      </c>
      <c r="B10">
        <v>21</v>
      </c>
      <c r="C10">
        <v>25</v>
      </c>
      <c r="D10">
        <f t="shared" si="0"/>
        <v>0</v>
      </c>
    </row>
    <row r="11" spans="1:4" x14ac:dyDescent="0.25">
      <c r="A11">
        <v>22</v>
      </c>
      <c r="B11">
        <v>21</v>
      </c>
      <c r="C11">
        <v>26</v>
      </c>
      <c r="D11">
        <f t="shared" si="0"/>
        <v>0</v>
      </c>
    </row>
    <row r="12" spans="1:4" x14ac:dyDescent="0.25">
      <c r="A12">
        <v>19</v>
      </c>
      <c r="B12">
        <v>21</v>
      </c>
      <c r="C12">
        <v>27</v>
      </c>
      <c r="D12">
        <f t="shared" si="0"/>
        <v>0</v>
      </c>
    </row>
    <row r="13" spans="1:4" x14ac:dyDescent="0.25">
      <c r="A13">
        <v>22</v>
      </c>
      <c r="B13">
        <v>21</v>
      </c>
      <c r="C13">
        <v>28</v>
      </c>
      <c r="D13">
        <f t="shared" si="0"/>
        <v>1</v>
      </c>
    </row>
    <row r="14" spans="1:4" x14ac:dyDescent="0.25">
      <c r="A14">
        <v>49</v>
      </c>
      <c r="B14">
        <v>21</v>
      </c>
      <c r="C14">
        <v>29</v>
      </c>
      <c r="D14">
        <f t="shared" si="0"/>
        <v>1</v>
      </c>
    </row>
    <row r="15" spans="1:4" x14ac:dyDescent="0.25">
      <c r="A15">
        <v>21</v>
      </c>
      <c r="B15">
        <v>21</v>
      </c>
      <c r="C15">
        <v>30</v>
      </c>
      <c r="D15">
        <f t="shared" si="0"/>
        <v>0</v>
      </c>
    </row>
    <row r="16" spans="1:4" x14ac:dyDescent="0.25">
      <c r="A16">
        <v>20</v>
      </c>
      <c r="B16">
        <v>22</v>
      </c>
      <c r="C16">
        <v>31</v>
      </c>
      <c r="D16">
        <f t="shared" si="0"/>
        <v>0</v>
      </c>
    </row>
    <row r="17" spans="1:4" x14ac:dyDescent="0.25">
      <c r="A17">
        <v>22</v>
      </c>
      <c r="B17">
        <v>22</v>
      </c>
      <c r="C17">
        <v>32</v>
      </c>
      <c r="D17">
        <f t="shared" si="0"/>
        <v>0</v>
      </c>
    </row>
    <row r="18" spans="1:4" x14ac:dyDescent="0.25">
      <c r="A18">
        <v>21</v>
      </c>
      <c r="B18">
        <v>22</v>
      </c>
      <c r="C18">
        <v>33</v>
      </c>
      <c r="D18">
        <f t="shared" si="0"/>
        <v>0</v>
      </c>
    </row>
    <row r="19" spans="1:4" x14ac:dyDescent="0.25">
      <c r="A19">
        <v>19</v>
      </c>
      <c r="B19">
        <v>23</v>
      </c>
      <c r="C19">
        <v>34</v>
      </c>
      <c r="D19">
        <f t="shared" si="0"/>
        <v>0</v>
      </c>
    </row>
    <row r="20" spans="1:4" x14ac:dyDescent="0.25">
      <c r="A20">
        <v>20</v>
      </c>
      <c r="B20">
        <v>23</v>
      </c>
      <c r="C20">
        <v>35</v>
      </c>
      <c r="D20">
        <f t="shared" si="0"/>
        <v>0</v>
      </c>
    </row>
    <row r="21" spans="1:4" x14ac:dyDescent="0.25">
      <c r="A21">
        <v>23</v>
      </c>
      <c r="B21">
        <v>28</v>
      </c>
      <c r="C21">
        <v>36</v>
      </c>
      <c r="D21">
        <f t="shared" si="0"/>
        <v>0</v>
      </c>
    </row>
    <row r="22" spans="1:4" x14ac:dyDescent="0.25">
      <c r="A22">
        <v>21</v>
      </c>
      <c r="B22">
        <v>29</v>
      </c>
      <c r="C22">
        <v>37</v>
      </c>
      <c r="D22">
        <f t="shared" si="0"/>
        <v>0</v>
      </c>
    </row>
    <row r="23" spans="1:4" x14ac:dyDescent="0.25">
      <c r="A23">
        <v>18</v>
      </c>
      <c r="B23">
        <v>39</v>
      </c>
      <c r="C23">
        <v>38</v>
      </c>
      <c r="D23">
        <f t="shared" si="0"/>
        <v>0</v>
      </c>
    </row>
    <row r="24" spans="1:4" x14ac:dyDescent="0.25">
      <c r="A24">
        <v>23</v>
      </c>
      <c r="B24">
        <v>49</v>
      </c>
      <c r="C24">
        <v>39</v>
      </c>
      <c r="D24">
        <f t="shared" si="0"/>
        <v>1</v>
      </c>
    </row>
    <row r="25" spans="1:4" x14ac:dyDescent="0.25">
      <c r="C25">
        <v>40</v>
      </c>
      <c r="D25">
        <f t="shared" si="0"/>
        <v>0</v>
      </c>
    </row>
    <row r="26" spans="1:4" x14ac:dyDescent="0.25">
      <c r="C26">
        <v>41</v>
      </c>
      <c r="D26">
        <f t="shared" si="0"/>
        <v>0</v>
      </c>
    </row>
    <row r="27" spans="1:4" x14ac:dyDescent="0.25">
      <c r="C27">
        <v>42</v>
      </c>
      <c r="D27">
        <f t="shared" si="0"/>
        <v>0</v>
      </c>
    </row>
    <row r="28" spans="1:4" x14ac:dyDescent="0.25">
      <c r="C28">
        <v>43</v>
      </c>
      <c r="D28">
        <f t="shared" si="0"/>
        <v>0</v>
      </c>
    </row>
    <row r="29" spans="1:4" x14ac:dyDescent="0.25">
      <c r="C29">
        <v>44</v>
      </c>
      <c r="D29">
        <f t="shared" si="0"/>
        <v>0</v>
      </c>
    </row>
    <row r="30" spans="1:4" x14ac:dyDescent="0.25">
      <c r="C30">
        <v>45</v>
      </c>
      <c r="D30">
        <f t="shared" si="0"/>
        <v>0</v>
      </c>
    </row>
    <row r="31" spans="1:4" x14ac:dyDescent="0.25">
      <c r="C31">
        <v>46</v>
      </c>
      <c r="D31">
        <f t="shared" si="0"/>
        <v>0</v>
      </c>
    </row>
    <row r="32" spans="1:4" x14ac:dyDescent="0.25">
      <c r="C32">
        <v>47</v>
      </c>
      <c r="D32">
        <f t="shared" si="0"/>
        <v>0</v>
      </c>
    </row>
    <row r="33" spans="3:4" x14ac:dyDescent="0.25">
      <c r="C33">
        <v>48</v>
      </c>
      <c r="D33">
        <f t="shared" si="0"/>
        <v>0</v>
      </c>
    </row>
    <row r="34" spans="3:4" x14ac:dyDescent="0.25">
      <c r="C34">
        <v>49</v>
      </c>
      <c r="D34">
        <f t="shared" si="0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freq table</vt:lpstr>
      <vt:lpstr>std dev</vt:lpstr>
      <vt:lpstr>histogram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dcterms:created xsi:type="dcterms:W3CDTF">2017-08-31T18:15:50Z</dcterms:created>
  <dcterms:modified xsi:type="dcterms:W3CDTF">2017-08-31T19:56:49Z</dcterms:modified>
</cp:coreProperties>
</file>