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7115" windowHeight="11760"/>
  </bookViews>
  <sheets>
    <sheet name="ex 5.12" sheetId="7" r:id="rId1"/>
    <sheet name="5.2.19" sheetId="1" r:id="rId2"/>
    <sheet name="5.2.19 (var)" sheetId="5" r:id="rId3"/>
    <sheet name="5.4.8" sheetId="6" r:id="rId4"/>
  </sheets>
  <calcPr calcId="125725"/>
</workbook>
</file>

<file path=xl/calcChain.xml><?xml version="1.0" encoding="utf-8"?>
<calcChain xmlns="http://schemas.openxmlformats.org/spreadsheetml/2006/main">
  <c r="B2" i="7"/>
  <c r="C2" s="1"/>
  <c r="B12"/>
  <c r="C12" s="1"/>
  <c r="B4"/>
  <c r="C4"/>
  <c r="B5"/>
  <c r="C5"/>
  <c r="B6"/>
  <c r="C6"/>
  <c r="B7"/>
  <c r="C7"/>
  <c r="B8"/>
  <c r="C8"/>
  <c r="B9"/>
  <c r="C9"/>
  <c r="B10"/>
  <c r="C10"/>
  <c r="B11"/>
  <c r="C11"/>
  <c r="C3"/>
  <c r="B3"/>
  <c r="C5" i="6"/>
  <c r="C4"/>
  <c r="C3"/>
  <c r="C2"/>
  <c r="C6" s="1"/>
  <c r="I15" i="5"/>
  <c r="H12"/>
  <c r="I12" s="1"/>
  <c r="H13"/>
  <c r="I13" s="1"/>
  <c r="H14"/>
  <c r="I14" s="1"/>
  <c r="H11"/>
  <c r="I11" s="1"/>
  <c r="G14"/>
  <c r="G13"/>
  <c r="G12"/>
  <c r="G11"/>
  <c r="D17"/>
  <c r="D12"/>
  <c r="D13"/>
  <c r="D14"/>
  <c r="D15"/>
  <c r="D16"/>
  <c r="D11"/>
  <c r="C12"/>
  <c r="C13"/>
  <c r="C14"/>
  <c r="C15"/>
  <c r="C16"/>
  <c r="C11"/>
  <c r="H6"/>
  <c r="H3"/>
  <c r="H4"/>
  <c r="H5"/>
  <c r="H2"/>
  <c r="C8"/>
  <c r="C3"/>
  <c r="C4"/>
  <c r="C5"/>
  <c r="C6"/>
  <c r="C7"/>
  <c r="C2"/>
  <c r="G5"/>
  <c r="G4"/>
  <c r="G3"/>
  <c r="G2"/>
  <c r="D4" i="6" l="1"/>
  <c r="E4" s="1"/>
  <c r="D2"/>
  <c r="E2" s="1"/>
  <c r="D5"/>
  <c r="E5" s="1"/>
  <c r="D3"/>
  <c r="E3" s="1"/>
  <c r="E6" l="1"/>
  <c r="E7" s="1"/>
</calcChain>
</file>

<file path=xl/sharedStrings.xml><?xml version="1.0" encoding="utf-8"?>
<sst xmlns="http://schemas.openxmlformats.org/spreadsheetml/2006/main" count="31" uniqueCount="10">
  <si>
    <t>prod</t>
  </si>
  <si>
    <t>prob</t>
  </si>
  <si>
    <t>left over</t>
  </si>
  <si>
    <t>cust ask for cake</t>
  </si>
  <si>
    <t>mean</t>
  </si>
  <si>
    <t>dev^2</t>
  </si>
  <si>
    <t>var</t>
  </si>
  <si>
    <t>sdev</t>
  </si>
  <si>
    <t>p</t>
  </si>
  <si>
    <t>std</t>
  </si>
</sst>
</file>

<file path=xl/styles.xml><?xml version="1.0" encoding="utf-8"?>
<styleSheet xmlns="http://schemas.openxmlformats.org/spreadsheetml/2006/main">
  <numFmts count="3">
    <numFmt numFmtId="164" formatCode="0.000000"/>
    <numFmt numFmtId="165" formatCode="0.000"/>
    <numFmt numFmtId="166" formatCode="0.0"/>
  </numFmts>
  <fonts count="2">
    <font>
      <sz val="11"/>
      <color theme="1"/>
      <name val="Calibri"/>
      <family val="2"/>
      <scheme val="minor"/>
    </font>
    <font>
      <sz val="10"/>
      <color rgb="FF000000"/>
      <name val="Glyph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2" fontId="0" fillId="0" borderId="0" xfId="0" applyNumberFormat="1"/>
    <xf numFmtId="166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'ex 5.12'!$B$1</c:f>
              <c:strCache>
                <c:ptCount val="1"/>
                <c:pt idx="0">
                  <c:v>var</c:v>
                </c:pt>
              </c:strCache>
            </c:strRef>
          </c:tx>
          <c:cat>
            <c:numRef>
              <c:f>'ex 5.12'!$A$2:$A$12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'ex 5.12'!$B$2:$B$12</c:f>
              <c:numCache>
                <c:formatCode>General</c:formatCode>
                <c:ptCount val="11"/>
                <c:pt idx="0">
                  <c:v>0</c:v>
                </c:pt>
                <c:pt idx="1">
                  <c:v>9.0000000000000011E-2</c:v>
                </c:pt>
                <c:pt idx="2">
                  <c:v>0.16000000000000003</c:v>
                </c:pt>
                <c:pt idx="3">
                  <c:v>0.21</c:v>
                </c:pt>
                <c:pt idx="4">
                  <c:v>0.24</c:v>
                </c:pt>
                <c:pt idx="5">
                  <c:v>0.25</c:v>
                </c:pt>
                <c:pt idx="6">
                  <c:v>0.24</c:v>
                </c:pt>
                <c:pt idx="7">
                  <c:v>0.21000000000000002</c:v>
                </c:pt>
                <c:pt idx="8">
                  <c:v>0.15999999999999998</c:v>
                </c:pt>
                <c:pt idx="9">
                  <c:v>8.9999999999999983E-2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'ex 5.12'!$C$1</c:f>
              <c:strCache>
                <c:ptCount val="1"/>
                <c:pt idx="0">
                  <c:v>std</c:v>
                </c:pt>
              </c:strCache>
            </c:strRef>
          </c:tx>
          <c:cat>
            <c:numRef>
              <c:f>'ex 5.12'!$A$2:$A$12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'ex 5.12'!$C$2:$C$12</c:f>
              <c:numCache>
                <c:formatCode>General</c:formatCode>
                <c:ptCount val="11"/>
                <c:pt idx="0">
                  <c:v>0</c:v>
                </c:pt>
                <c:pt idx="1">
                  <c:v>0.30000000000000004</c:v>
                </c:pt>
                <c:pt idx="2">
                  <c:v>0.4</c:v>
                </c:pt>
                <c:pt idx="3">
                  <c:v>0.45825756949558399</c:v>
                </c:pt>
                <c:pt idx="4">
                  <c:v>0.4898979485566356</c:v>
                </c:pt>
                <c:pt idx="5">
                  <c:v>0.5</c:v>
                </c:pt>
                <c:pt idx="6">
                  <c:v>0.4898979485566356</c:v>
                </c:pt>
                <c:pt idx="7">
                  <c:v>0.45825756949558405</c:v>
                </c:pt>
                <c:pt idx="8">
                  <c:v>0.39999999999999997</c:v>
                </c:pt>
                <c:pt idx="9">
                  <c:v>0.3</c:v>
                </c:pt>
                <c:pt idx="10">
                  <c:v>0</c:v>
                </c:pt>
              </c:numCache>
            </c:numRef>
          </c:val>
        </c:ser>
        <c:marker val="1"/>
        <c:axId val="46326912"/>
        <c:axId val="46328448"/>
      </c:lineChart>
      <c:catAx>
        <c:axId val="46326912"/>
        <c:scaling>
          <c:orientation val="minMax"/>
        </c:scaling>
        <c:axPos val="b"/>
        <c:numFmt formatCode="General" sourceLinked="1"/>
        <c:tickLblPos val="nextTo"/>
        <c:crossAx val="46328448"/>
        <c:crosses val="autoZero"/>
        <c:auto val="1"/>
        <c:lblAlgn val="ctr"/>
        <c:lblOffset val="100"/>
      </c:catAx>
      <c:valAx>
        <c:axId val="46328448"/>
        <c:scaling>
          <c:orientation val="minMax"/>
        </c:scaling>
        <c:axPos val="l"/>
        <c:majorGridlines/>
        <c:numFmt formatCode="General" sourceLinked="1"/>
        <c:tickLblPos val="nextTo"/>
        <c:crossAx val="463269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0</xdr:row>
      <xdr:rowOff>142875</xdr:rowOff>
    </xdr:from>
    <xdr:to>
      <xdr:col>11</xdr:col>
      <xdr:colOff>295275</xdr:colOff>
      <xdr:row>17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>
      <selection activeCell="H27" sqref="H27"/>
    </sheetView>
  </sheetViews>
  <sheetFormatPr defaultRowHeight="15"/>
  <cols>
    <col min="1" max="1" width="4.5703125" customWidth="1"/>
    <col min="2" max="2" width="6" customWidth="1"/>
    <col min="3" max="3" width="4.7109375" customWidth="1"/>
  </cols>
  <sheetData>
    <row r="1" spans="1:3">
      <c r="A1" t="s">
        <v>8</v>
      </c>
      <c r="B1" t="s">
        <v>6</v>
      </c>
      <c r="C1" t="s">
        <v>9</v>
      </c>
    </row>
    <row r="2" spans="1:3">
      <c r="A2">
        <v>0</v>
      </c>
      <c r="B2">
        <f>A2*(1-A2)</f>
        <v>0</v>
      </c>
      <c r="C2">
        <f>SQRT(B2)</f>
        <v>0</v>
      </c>
    </row>
    <row r="3" spans="1:3">
      <c r="A3">
        <v>0.1</v>
      </c>
      <c r="B3">
        <f>A3*(1-A3)</f>
        <v>9.0000000000000011E-2</v>
      </c>
      <c r="C3">
        <f>SQRT(B3)</f>
        <v>0.30000000000000004</v>
      </c>
    </row>
    <row r="4" spans="1:3">
      <c r="A4">
        <v>0.2</v>
      </c>
      <c r="B4">
        <f t="shared" ref="B4:B12" si="0">A4*(1-A4)</f>
        <v>0.16000000000000003</v>
      </c>
      <c r="C4">
        <f t="shared" ref="C4:C12" si="1">SQRT(B4)</f>
        <v>0.4</v>
      </c>
    </row>
    <row r="5" spans="1:3">
      <c r="A5">
        <v>0.3</v>
      </c>
      <c r="B5">
        <f t="shared" si="0"/>
        <v>0.21</v>
      </c>
      <c r="C5">
        <f t="shared" si="1"/>
        <v>0.45825756949558399</v>
      </c>
    </row>
    <row r="6" spans="1:3">
      <c r="A6">
        <v>0.4</v>
      </c>
      <c r="B6">
        <f t="shared" si="0"/>
        <v>0.24</v>
      </c>
      <c r="C6">
        <f t="shared" si="1"/>
        <v>0.4898979485566356</v>
      </c>
    </row>
    <row r="7" spans="1:3">
      <c r="A7">
        <v>0.5</v>
      </c>
      <c r="B7">
        <f t="shared" si="0"/>
        <v>0.25</v>
      </c>
      <c r="C7">
        <f t="shared" si="1"/>
        <v>0.5</v>
      </c>
    </row>
    <row r="8" spans="1:3">
      <c r="A8">
        <v>0.6</v>
      </c>
      <c r="B8">
        <f t="shared" si="0"/>
        <v>0.24</v>
      </c>
      <c r="C8">
        <f t="shared" si="1"/>
        <v>0.4898979485566356</v>
      </c>
    </row>
    <row r="9" spans="1:3">
      <c r="A9">
        <v>0.7</v>
      </c>
      <c r="B9">
        <f t="shared" si="0"/>
        <v>0.21000000000000002</v>
      </c>
      <c r="C9">
        <f t="shared" si="1"/>
        <v>0.45825756949558405</v>
      </c>
    </row>
    <row r="10" spans="1:3">
      <c r="A10">
        <v>0.8</v>
      </c>
      <c r="B10">
        <f t="shared" si="0"/>
        <v>0.15999999999999998</v>
      </c>
      <c r="C10">
        <f t="shared" si="1"/>
        <v>0.39999999999999997</v>
      </c>
    </row>
    <row r="11" spans="1:3">
      <c r="A11">
        <v>0.9</v>
      </c>
      <c r="B11">
        <f t="shared" si="0"/>
        <v>8.9999999999999983E-2</v>
      </c>
      <c r="C11">
        <f t="shared" si="1"/>
        <v>0.3</v>
      </c>
    </row>
    <row r="12" spans="1:3">
      <c r="A12">
        <v>1</v>
      </c>
      <c r="B12">
        <f t="shared" si="0"/>
        <v>0</v>
      </c>
      <c r="C12">
        <f t="shared" si="1"/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H8" sqref="H8"/>
    </sheetView>
  </sheetViews>
  <sheetFormatPr defaultRowHeight="15"/>
  <cols>
    <col min="1" max="1" width="15.5703125" customWidth="1"/>
    <col min="2" max="2" width="5" style="1" customWidth="1"/>
    <col min="3" max="3" width="10.7109375" bestFit="1" customWidth="1"/>
    <col min="4" max="4" width="9.28515625" customWidth="1"/>
    <col min="5" max="5" width="5.5703125" customWidth="1"/>
  </cols>
  <sheetData>
    <row r="1" spans="1:5">
      <c r="A1" s="2" t="s">
        <v>3</v>
      </c>
      <c r="B1" s="2" t="s">
        <v>1</v>
      </c>
      <c r="D1" t="s">
        <v>2</v>
      </c>
      <c r="E1" t="s">
        <v>1</v>
      </c>
    </row>
    <row r="2" spans="1:5">
      <c r="A2" s="2">
        <v>0</v>
      </c>
      <c r="B2" s="2">
        <v>0.15</v>
      </c>
      <c r="D2">
        <v>0</v>
      </c>
      <c r="E2">
        <v>0.3</v>
      </c>
    </row>
    <row r="3" spans="1:5">
      <c r="A3" s="2">
        <v>1</v>
      </c>
      <c r="B3" s="2">
        <v>0.2</v>
      </c>
      <c r="D3">
        <v>1</v>
      </c>
      <c r="E3">
        <v>0.35</v>
      </c>
    </row>
    <row r="4" spans="1:5">
      <c r="A4" s="2">
        <v>2</v>
      </c>
      <c r="B4" s="2">
        <v>0.35</v>
      </c>
      <c r="D4">
        <v>2</v>
      </c>
      <c r="E4">
        <v>0.2</v>
      </c>
    </row>
    <row r="5" spans="1:5">
      <c r="A5" s="2">
        <v>3</v>
      </c>
      <c r="B5" s="2">
        <v>0.15</v>
      </c>
      <c r="D5">
        <v>3</v>
      </c>
      <c r="E5">
        <v>0.15</v>
      </c>
    </row>
    <row r="6" spans="1:5">
      <c r="A6" s="2">
        <v>4</v>
      </c>
      <c r="B6" s="2">
        <v>0.1</v>
      </c>
    </row>
    <row r="7" spans="1:5">
      <c r="A7" s="2">
        <v>5</v>
      </c>
      <c r="B7" s="2">
        <v>0.05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A36" sqref="A36"/>
    </sheetView>
  </sheetViews>
  <sheetFormatPr defaultRowHeight="15"/>
  <cols>
    <col min="1" max="1" width="15.42578125" bestFit="1" customWidth="1"/>
    <col min="2" max="2" width="5.5703125" style="1" customWidth="1"/>
    <col min="3" max="3" width="6" style="1" customWidth="1"/>
    <col min="4" max="4" width="5.42578125" style="1" customWidth="1"/>
    <col min="5" max="5" width="10.7109375" bestFit="1" customWidth="1"/>
    <col min="6" max="6" width="8.5703125" bestFit="1" customWidth="1"/>
    <col min="7" max="7" width="5.42578125" customWidth="1"/>
    <col min="8" max="8" width="6.42578125" customWidth="1"/>
    <col min="9" max="9" width="6.140625" customWidth="1"/>
  </cols>
  <sheetData>
    <row r="1" spans="1:9">
      <c r="A1" s="2" t="s">
        <v>3</v>
      </c>
      <c r="B1" s="2" t="s">
        <v>1</v>
      </c>
      <c r="C1" s="2" t="s">
        <v>0</v>
      </c>
      <c r="D1" s="2"/>
      <c r="F1" t="s">
        <v>2</v>
      </c>
      <c r="G1" t="s">
        <v>1</v>
      </c>
      <c r="H1" s="2" t="s">
        <v>0</v>
      </c>
    </row>
    <row r="2" spans="1:9">
      <c r="A2" s="2">
        <v>0</v>
      </c>
      <c r="B2" s="2">
        <v>0.15</v>
      </c>
      <c r="C2" s="2">
        <f>A2*B2</f>
        <v>0</v>
      </c>
      <c r="D2" s="2"/>
      <c r="F2">
        <v>0</v>
      </c>
      <c r="G2">
        <f>SUM(B5:B7)</f>
        <v>0.3</v>
      </c>
      <c r="H2" s="2">
        <f>F2*G2</f>
        <v>0</v>
      </c>
    </row>
    <row r="3" spans="1:9">
      <c r="A3" s="2">
        <v>1</v>
      </c>
      <c r="B3" s="2">
        <v>0.2</v>
      </c>
      <c r="C3" s="2">
        <f t="shared" ref="C3:C7" si="0">A3*B3</f>
        <v>0.2</v>
      </c>
      <c r="D3" s="2"/>
      <c r="F3">
        <v>1</v>
      </c>
      <c r="G3">
        <f>B4</f>
        <v>0.35</v>
      </c>
      <c r="H3" s="2">
        <f t="shared" ref="H3:H5" si="1">F3*G3</f>
        <v>0.35</v>
      </c>
    </row>
    <row r="4" spans="1:9">
      <c r="A4" s="2">
        <v>2</v>
      </c>
      <c r="B4" s="2">
        <v>0.35</v>
      </c>
      <c r="C4" s="2">
        <f t="shared" si="0"/>
        <v>0.7</v>
      </c>
      <c r="D4" s="2"/>
      <c r="F4">
        <v>2</v>
      </c>
      <c r="G4">
        <f>B3</f>
        <v>0.2</v>
      </c>
      <c r="H4" s="2">
        <f t="shared" si="1"/>
        <v>0.4</v>
      </c>
    </row>
    <row r="5" spans="1:9">
      <c r="A5" s="2">
        <v>3</v>
      </c>
      <c r="B5" s="2">
        <v>0.15</v>
      </c>
      <c r="C5" s="2">
        <f t="shared" si="0"/>
        <v>0.44999999999999996</v>
      </c>
      <c r="D5" s="2"/>
      <c r="F5">
        <v>3</v>
      </c>
      <c r="G5">
        <f>B2</f>
        <v>0.15</v>
      </c>
      <c r="H5" s="2">
        <f t="shared" si="1"/>
        <v>0.44999999999999996</v>
      </c>
    </row>
    <row r="6" spans="1:9">
      <c r="A6" s="2">
        <v>4</v>
      </c>
      <c r="B6" s="2">
        <v>0.1</v>
      </c>
      <c r="C6" s="2">
        <f t="shared" si="0"/>
        <v>0.4</v>
      </c>
      <c r="D6" s="2"/>
      <c r="G6" s="1" t="s">
        <v>4</v>
      </c>
      <c r="H6" s="5">
        <f>SUM(H2:H5)</f>
        <v>1.2</v>
      </c>
    </row>
    <row r="7" spans="1:9">
      <c r="A7" s="2">
        <v>5</v>
      </c>
      <c r="B7" s="2">
        <v>0.05</v>
      </c>
      <c r="C7" s="2">
        <f t="shared" si="0"/>
        <v>0.25</v>
      </c>
      <c r="D7" s="2"/>
    </row>
    <row r="8" spans="1:9">
      <c r="B8" s="1" t="s">
        <v>4</v>
      </c>
      <c r="C8" s="5">
        <f>SUM(C2:C7)</f>
        <v>2</v>
      </c>
    </row>
    <row r="10" spans="1:9">
      <c r="A10" s="2" t="s">
        <v>3</v>
      </c>
      <c r="B10" s="2" t="s">
        <v>1</v>
      </c>
      <c r="C10" s="1" t="s">
        <v>5</v>
      </c>
      <c r="D10" s="1" t="s">
        <v>0</v>
      </c>
      <c r="F10" t="s">
        <v>2</v>
      </c>
      <c r="G10" t="s">
        <v>1</v>
      </c>
      <c r="H10" s="1" t="s">
        <v>5</v>
      </c>
      <c r="I10" s="1" t="s">
        <v>0</v>
      </c>
    </row>
    <row r="11" spans="1:9">
      <c r="A11" s="2">
        <v>0</v>
      </c>
      <c r="B11" s="2">
        <v>0.15</v>
      </c>
      <c r="C11" s="6">
        <f>(A11-C$8)^2</f>
        <v>4</v>
      </c>
      <c r="D11" s="4">
        <f>B11*C11</f>
        <v>0.6</v>
      </c>
      <c r="F11">
        <v>0</v>
      </c>
      <c r="G11">
        <f>SUM(B14:B16)</f>
        <v>0.3</v>
      </c>
      <c r="H11" s="3">
        <f>(F11-H$6)^2</f>
        <v>1.44</v>
      </c>
      <c r="I11" s="3">
        <f>G11*H11</f>
        <v>0.432</v>
      </c>
    </row>
    <row r="12" spans="1:9">
      <c r="A12" s="2">
        <v>1</v>
      </c>
      <c r="B12" s="2">
        <v>0.2</v>
      </c>
      <c r="C12" s="6">
        <f t="shared" ref="C12:C16" si="2">(A12-C$8)^2</f>
        <v>1</v>
      </c>
      <c r="D12" s="4">
        <f t="shared" ref="D12:D16" si="3">B12*C12</f>
        <v>0.2</v>
      </c>
      <c r="F12">
        <v>1</v>
      </c>
      <c r="G12">
        <f>B13</f>
        <v>0.35</v>
      </c>
      <c r="H12" s="3">
        <f t="shared" ref="H12:H14" si="4">(F12-H$6)^2</f>
        <v>3.999999999999998E-2</v>
      </c>
      <c r="I12" s="3">
        <f t="shared" ref="I12:I14" si="5">G12*H12</f>
        <v>1.3999999999999992E-2</v>
      </c>
    </row>
    <row r="13" spans="1:9">
      <c r="A13" s="2">
        <v>2</v>
      </c>
      <c r="B13" s="2">
        <v>0.35</v>
      </c>
      <c r="C13" s="6">
        <f t="shared" si="2"/>
        <v>0</v>
      </c>
      <c r="D13" s="4">
        <f t="shared" si="3"/>
        <v>0</v>
      </c>
      <c r="F13">
        <v>2</v>
      </c>
      <c r="G13">
        <f>B12</f>
        <v>0.2</v>
      </c>
      <c r="H13" s="3">
        <f t="shared" si="4"/>
        <v>0.64000000000000012</v>
      </c>
      <c r="I13" s="3">
        <f t="shared" si="5"/>
        <v>0.12800000000000003</v>
      </c>
    </row>
    <row r="14" spans="1:9">
      <c r="A14" s="2">
        <v>3</v>
      </c>
      <c r="B14" s="2">
        <v>0.15</v>
      </c>
      <c r="C14" s="6">
        <f t="shared" si="2"/>
        <v>1</v>
      </c>
      <c r="D14" s="4">
        <f t="shared" si="3"/>
        <v>0.15</v>
      </c>
      <c r="F14">
        <v>3</v>
      </c>
      <c r="G14">
        <f>B11</f>
        <v>0.15</v>
      </c>
      <c r="H14" s="3">
        <f t="shared" si="4"/>
        <v>3.24</v>
      </c>
      <c r="I14" s="3">
        <f t="shared" si="5"/>
        <v>0.48599999999999999</v>
      </c>
    </row>
    <row r="15" spans="1:9">
      <c r="A15" s="2">
        <v>4</v>
      </c>
      <c r="B15" s="2">
        <v>0.1</v>
      </c>
      <c r="C15" s="6">
        <f t="shared" si="2"/>
        <v>4</v>
      </c>
      <c r="D15" s="4">
        <f t="shared" si="3"/>
        <v>0.4</v>
      </c>
      <c r="G15" s="1"/>
      <c r="H15" t="s">
        <v>6</v>
      </c>
      <c r="I15" s="4">
        <f>SUM(I11:I14)</f>
        <v>1.06</v>
      </c>
    </row>
    <row r="16" spans="1:9">
      <c r="A16" s="2">
        <v>5</v>
      </c>
      <c r="B16" s="2">
        <v>0.05</v>
      </c>
      <c r="C16" s="6">
        <f t="shared" si="2"/>
        <v>9</v>
      </c>
      <c r="D16" s="4">
        <f t="shared" si="3"/>
        <v>0.45</v>
      </c>
    </row>
    <row r="17" spans="3:4">
      <c r="C17" s="1" t="s">
        <v>6</v>
      </c>
      <c r="D17" s="4">
        <f>SUM(D11:D16)</f>
        <v>1.8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H31" sqref="H31"/>
    </sheetView>
  </sheetViews>
  <sheetFormatPr defaultRowHeight="15"/>
  <cols>
    <col min="1" max="1" width="2" bestFit="1" customWidth="1"/>
    <col min="2" max="2" width="6" bestFit="1" customWidth="1"/>
    <col min="3" max="3" width="5.140625" bestFit="1" customWidth="1"/>
    <col min="4" max="4" width="6.28515625" bestFit="1" customWidth="1"/>
  </cols>
  <sheetData>
    <row r="1" spans="1:5">
      <c r="C1" t="s">
        <v>0</v>
      </c>
      <c r="D1" t="s">
        <v>5</v>
      </c>
      <c r="E1" t="s">
        <v>0</v>
      </c>
    </row>
    <row r="2" spans="1:5">
      <c r="A2">
        <v>1</v>
      </c>
      <c r="B2">
        <v>12</v>
      </c>
      <c r="C2">
        <f>A2*B2</f>
        <v>12</v>
      </c>
      <c r="D2">
        <f>(A2-C$6)^2</f>
        <v>1.6899999999999995</v>
      </c>
      <c r="E2">
        <f>B2*D2</f>
        <v>20.279999999999994</v>
      </c>
    </row>
    <row r="3" spans="1:5">
      <c r="A3">
        <v>2</v>
      </c>
      <c r="B3">
        <v>25</v>
      </c>
      <c r="C3">
        <f t="shared" ref="C3:C5" si="0">A3*B3</f>
        <v>50</v>
      </c>
      <c r="D3">
        <f t="shared" ref="D3:D5" si="1">(A3-C$6)^2</f>
        <v>8.99999999999999E-2</v>
      </c>
      <c r="E3">
        <f t="shared" ref="E3:E5" si="2">B3*D3</f>
        <v>2.2499999999999973</v>
      </c>
    </row>
    <row r="4" spans="1:5">
      <c r="A4">
        <v>3</v>
      </c>
      <c r="B4">
        <v>16</v>
      </c>
      <c r="C4">
        <f t="shared" si="0"/>
        <v>48</v>
      </c>
      <c r="D4">
        <f t="shared" si="1"/>
        <v>0.49000000000000027</v>
      </c>
      <c r="E4">
        <f t="shared" si="2"/>
        <v>7.8400000000000043</v>
      </c>
    </row>
    <row r="5" spans="1:5">
      <c r="A5">
        <v>4</v>
      </c>
      <c r="B5">
        <v>7</v>
      </c>
      <c r="C5">
        <f t="shared" si="0"/>
        <v>28</v>
      </c>
      <c r="D5">
        <f t="shared" si="1"/>
        <v>2.8900000000000006</v>
      </c>
      <c r="E5">
        <f t="shared" si="2"/>
        <v>20.230000000000004</v>
      </c>
    </row>
    <row r="6" spans="1:5">
      <c r="B6" t="s">
        <v>4</v>
      </c>
      <c r="C6">
        <f>SUM(C2:C5)/60</f>
        <v>2.2999999999999998</v>
      </c>
      <c r="D6" t="s">
        <v>6</v>
      </c>
      <c r="E6">
        <f>SUM(E2:E5)/60</f>
        <v>0.84333333333333327</v>
      </c>
    </row>
    <row r="7" spans="1:5">
      <c r="D7" t="s">
        <v>7</v>
      </c>
      <c r="E7">
        <f>SQRT(E6)</f>
        <v>0.918331820930394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 5.12</vt:lpstr>
      <vt:lpstr>5.2.19</vt:lpstr>
      <vt:lpstr>5.2.19 (var)</vt:lpstr>
      <vt:lpstr>5.4.8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Ezra Halleck</cp:lastModifiedBy>
  <dcterms:created xsi:type="dcterms:W3CDTF">2011-03-09T18:23:39Z</dcterms:created>
  <dcterms:modified xsi:type="dcterms:W3CDTF">2012-10-09T17:39:33Z</dcterms:modified>
</cp:coreProperties>
</file>