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1372fa15\"/>
    </mc:Choice>
  </mc:AlternateContent>
  <bookViews>
    <workbookView xWindow="0" yWindow="0" windowWidth="14205" windowHeight="8280" firstSheet="1" activeTab="3"/>
  </bookViews>
  <sheets>
    <sheet name="cocoa weights in oz" sheetId="1" r:id="rId1"/>
    <sheet name="fly wing lengths" sheetId="3" r:id="rId2"/>
    <sheet name="extended weekend" sheetId="4" r:id="rId3"/>
    <sheet name="smoking level vs ad attention" sheetId="2" r:id="rId4"/>
  </sheets>
  <calcPr calcId="152511"/>
</workbook>
</file>

<file path=xl/calcChain.xml><?xml version="1.0" encoding="utf-8"?>
<calcChain xmlns="http://schemas.openxmlformats.org/spreadsheetml/2006/main">
  <c r="I24" i="2" l="1"/>
  <c r="I23" i="2"/>
  <c r="F23" i="2"/>
  <c r="G23" i="2"/>
  <c r="H23" i="2"/>
  <c r="F20" i="2"/>
  <c r="G20" i="2"/>
  <c r="H20" i="2"/>
  <c r="F21" i="2"/>
  <c r="G21" i="2"/>
  <c r="H21" i="2"/>
  <c r="F22" i="2"/>
  <c r="G22" i="2"/>
  <c r="H22" i="2"/>
  <c r="G19" i="2"/>
  <c r="H19" i="2"/>
  <c r="F19" i="2"/>
  <c r="F12" i="2"/>
  <c r="G12" i="2"/>
  <c r="H12" i="2"/>
  <c r="F13" i="2"/>
  <c r="G13" i="2"/>
  <c r="H13" i="2"/>
  <c r="F14" i="2"/>
  <c r="G14" i="2"/>
  <c r="H14" i="2"/>
  <c r="G11" i="2"/>
  <c r="H11" i="2"/>
  <c r="F11" i="2"/>
  <c r="F7" i="2"/>
  <c r="G7" i="2"/>
  <c r="H7" i="2"/>
  <c r="I7" i="2" s="1"/>
  <c r="I3" i="2"/>
  <c r="I4" i="2"/>
  <c r="I5" i="2"/>
  <c r="I6" i="2"/>
  <c r="F4" i="2"/>
  <c r="G4" i="2"/>
  <c r="H4" i="2"/>
  <c r="F5" i="2"/>
  <c r="G5" i="2"/>
  <c r="H5" i="2"/>
  <c r="F6" i="2"/>
  <c r="G6" i="2"/>
  <c r="H6" i="2"/>
  <c r="G3" i="2"/>
  <c r="H3" i="2"/>
  <c r="F3" i="2"/>
  <c r="G5" i="4"/>
  <c r="G4" i="4" l="1"/>
  <c r="C4" i="4"/>
  <c r="D4" i="4"/>
  <c r="E4" i="4"/>
  <c r="F4" i="4"/>
  <c r="B4" i="4"/>
  <c r="G2" i="4"/>
  <c r="A105" i="3"/>
  <c r="A106" i="3" s="1"/>
  <c r="A104" i="3"/>
  <c r="A103" i="3"/>
  <c r="A102" i="3"/>
  <c r="A56" i="1"/>
  <c r="A55" i="1"/>
  <c r="A54" i="1"/>
  <c r="A53" i="1"/>
  <c r="A52" i="1"/>
</calcChain>
</file>

<file path=xl/sharedStrings.xml><?xml version="1.0" encoding="utf-8"?>
<sst xmlns="http://schemas.openxmlformats.org/spreadsheetml/2006/main" count="53" uniqueCount="29">
  <si>
    <t>Weights</t>
  </si>
  <si>
    <t>Smoker</t>
  </si>
  <si>
    <t>Read</t>
  </si>
  <si>
    <t>smoker</t>
  </si>
  <si>
    <t>heavy</t>
  </si>
  <si>
    <t>moderate</t>
  </si>
  <si>
    <t>light</t>
  </si>
  <si>
    <t>non</t>
  </si>
  <si>
    <t>read</t>
  </si>
  <si>
    <t>headline</t>
  </si>
  <si>
    <t>some</t>
  </si>
  <si>
    <t>most</t>
  </si>
  <si>
    <t>Lengths (.1 mm)</t>
  </si>
  <si>
    <t>mean</t>
  </si>
  <si>
    <t>std dev</t>
  </si>
  <si>
    <t>std err</t>
  </si>
  <si>
    <t>t-value</t>
  </si>
  <si>
    <t>p-value</t>
  </si>
  <si>
    <t>M</t>
  </si>
  <si>
    <t>T</t>
  </si>
  <si>
    <t>W</t>
  </si>
  <si>
    <t>Th</t>
  </si>
  <si>
    <t>F</t>
  </si>
  <si>
    <t>observed</t>
  </si>
  <si>
    <t>expected</t>
  </si>
  <si>
    <t>(O-E)^2/E</t>
  </si>
  <si>
    <t>chi^2</t>
  </si>
  <si>
    <t>pvalue</t>
  </si>
  <si>
    <t>chi^2 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</si>
</sst>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49" zoomScale="220" zoomScaleNormal="220" workbookViewId="0">
      <selection activeCell="D52" sqref="D52"/>
    </sheetView>
  </sheetViews>
  <sheetFormatPr defaultRowHeight="12.75" x14ac:dyDescent="0.2"/>
  <sheetData>
    <row r="1" spans="1:1" x14ac:dyDescent="0.2">
      <c r="A1" t="s">
        <v>0</v>
      </c>
    </row>
    <row r="2" spans="1:1" x14ac:dyDescent="0.2">
      <c r="A2">
        <v>8.0400000000000009</v>
      </c>
    </row>
    <row r="3" spans="1:1" x14ac:dyDescent="0.2">
      <c r="A3">
        <v>8.01</v>
      </c>
    </row>
    <row r="4" spans="1:1" x14ac:dyDescent="0.2">
      <c r="A4">
        <v>7.9799999999999995</v>
      </c>
    </row>
    <row r="5" spans="1:1" x14ac:dyDescent="0.2">
      <c r="A5">
        <v>8.0200000000000014</v>
      </c>
    </row>
    <row r="6" spans="1:1" x14ac:dyDescent="0.2">
      <c r="A6">
        <v>8.0200000000000014</v>
      </c>
    </row>
    <row r="7" spans="1:1" x14ac:dyDescent="0.2">
      <c r="A7">
        <v>7.9999999999999991</v>
      </c>
    </row>
    <row r="8" spans="1:1" x14ac:dyDescent="0.2">
      <c r="A8">
        <v>7.92</v>
      </c>
    </row>
    <row r="9" spans="1:1" x14ac:dyDescent="0.2">
      <c r="A9">
        <v>7.9999999999999991</v>
      </c>
    </row>
    <row r="10" spans="1:1" x14ac:dyDescent="0.2">
      <c r="A10">
        <v>7.9799999999999995</v>
      </c>
    </row>
    <row r="11" spans="1:1" x14ac:dyDescent="0.2">
      <c r="A11">
        <v>7.8999999999999995</v>
      </c>
    </row>
    <row r="12" spans="1:1" x14ac:dyDescent="0.2">
      <c r="A12">
        <v>8.01</v>
      </c>
    </row>
    <row r="13" spans="1:1" x14ac:dyDescent="0.2">
      <c r="A13">
        <v>7.9399999999999995</v>
      </c>
    </row>
    <row r="14" spans="1:1" x14ac:dyDescent="0.2">
      <c r="A14">
        <v>7.9899999999999993</v>
      </c>
    </row>
    <row r="15" spans="1:1" x14ac:dyDescent="0.2">
      <c r="A15">
        <v>7.91</v>
      </c>
    </row>
    <row r="16" spans="1:1" x14ac:dyDescent="0.2">
      <c r="A16">
        <v>7.95</v>
      </c>
    </row>
    <row r="17" spans="1:1" x14ac:dyDescent="0.2">
      <c r="A17">
        <v>7.96</v>
      </c>
    </row>
    <row r="18" spans="1:1" x14ac:dyDescent="0.2">
      <c r="A18">
        <v>8.01</v>
      </c>
    </row>
    <row r="19" spans="1:1" x14ac:dyDescent="0.2">
      <c r="A19">
        <v>7.95</v>
      </c>
    </row>
    <row r="20" spans="1:1" x14ac:dyDescent="0.2">
      <c r="A20">
        <v>7.9799999999999995</v>
      </c>
    </row>
    <row r="21" spans="1:1" x14ac:dyDescent="0.2">
      <c r="A21">
        <v>7.9899999999999993</v>
      </c>
    </row>
    <row r="22" spans="1:1" x14ac:dyDescent="0.2">
      <c r="A22">
        <v>7.96</v>
      </c>
    </row>
    <row r="23" spans="1:1" x14ac:dyDescent="0.2">
      <c r="A23">
        <v>8.0200000000000014</v>
      </c>
    </row>
    <row r="24" spans="1:1" x14ac:dyDescent="0.2">
      <c r="A24">
        <v>7.96</v>
      </c>
    </row>
    <row r="25" spans="1:1" x14ac:dyDescent="0.2">
      <c r="A25">
        <v>7.9999999999999991</v>
      </c>
    </row>
    <row r="26" spans="1:1" x14ac:dyDescent="0.2">
      <c r="A26">
        <v>8.0500000000000007</v>
      </c>
    </row>
    <row r="27" spans="1:1" x14ac:dyDescent="0.2">
      <c r="A27">
        <v>8.06</v>
      </c>
    </row>
    <row r="28" spans="1:1" x14ac:dyDescent="0.2">
      <c r="A28">
        <v>7.93</v>
      </c>
    </row>
    <row r="29" spans="1:1" x14ac:dyDescent="0.2">
      <c r="A29">
        <v>7.9899999999999993</v>
      </c>
    </row>
    <row r="30" spans="1:1" x14ac:dyDescent="0.2">
      <c r="A30">
        <v>7.96</v>
      </c>
    </row>
    <row r="31" spans="1:1" x14ac:dyDescent="0.2">
      <c r="A31">
        <v>7.9899999999999993</v>
      </c>
    </row>
    <row r="32" spans="1:1" x14ac:dyDescent="0.2">
      <c r="A32">
        <v>8.0200000000000014</v>
      </c>
    </row>
    <row r="33" spans="1:1" x14ac:dyDescent="0.2">
      <c r="A33">
        <v>8.01</v>
      </c>
    </row>
    <row r="34" spans="1:1" x14ac:dyDescent="0.2">
      <c r="A34">
        <v>8.0400000000000009</v>
      </c>
    </row>
    <row r="35" spans="1:1" x14ac:dyDescent="0.2">
      <c r="A35">
        <v>7.96</v>
      </c>
    </row>
    <row r="36" spans="1:1" x14ac:dyDescent="0.2">
      <c r="A36">
        <v>7.9799999999999995</v>
      </c>
    </row>
    <row r="37" spans="1:1" x14ac:dyDescent="0.2">
      <c r="A37">
        <v>8.0300000000000011</v>
      </c>
    </row>
    <row r="38" spans="1:1" x14ac:dyDescent="0.2">
      <c r="A38">
        <v>8.01</v>
      </c>
    </row>
    <row r="39" spans="1:1" x14ac:dyDescent="0.2">
      <c r="A39">
        <v>7.95</v>
      </c>
    </row>
    <row r="40" spans="1:1" x14ac:dyDescent="0.2">
      <c r="A40">
        <v>8.0200000000000014</v>
      </c>
    </row>
    <row r="41" spans="1:1" x14ac:dyDescent="0.2">
      <c r="A41">
        <v>7.9399999999999995</v>
      </c>
    </row>
    <row r="42" spans="1:1" x14ac:dyDescent="0.2">
      <c r="A42">
        <v>8.01</v>
      </c>
    </row>
    <row r="43" spans="1:1" x14ac:dyDescent="0.2">
      <c r="A43">
        <v>8.0500000000000007</v>
      </c>
    </row>
    <row r="44" spans="1:1" x14ac:dyDescent="0.2">
      <c r="A44">
        <v>8.0300000000000011</v>
      </c>
    </row>
    <row r="45" spans="1:1" x14ac:dyDescent="0.2">
      <c r="A45">
        <v>8.06</v>
      </c>
    </row>
    <row r="46" spans="1:1" x14ac:dyDescent="0.2">
      <c r="A46">
        <v>7.92</v>
      </c>
    </row>
    <row r="47" spans="1:1" x14ac:dyDescent="0.2">
      <c r="A47">
        <v>7.9899999999999993</v>
      </c>
    </row>
    <row r="48" spans="1:1" x14ac:dyDescent="0.2">
      <c r="A48">
        <v>8.0300000000000011</v>
      </c>
    </row>
    <row r="49" spans="1:2" x14ac:dyDescent="0.2">
      <c r="A49">
        <v>7.9799999999999995</v>
      </c>
    </row>
    <row r="50" spans="1:2" x14ac:dyDescent="0.2">
      <c r="A50">
        <v>7.95</v>
      </c>
    </row>
    <row r="51" spans="1:2" x14ac:dyDescent="0.2">
      <c r="A51">
        <v>7.95</v>
      </c>
    </row>
    <row r="52" spans="1:2" x14ac:dyDescent="0.2">
      <c r="A52">
        <f>AVERAGE(A$2:A$51)</f>
        <v>7.9882000000000017</v>
      </c>
      <c r="B52" t="s">
        <v>13</v>
      </c>
    </row>
    <row r="53" spans="1:2" x14ac:dyDescent="0.2">
      <c r="A53">
        <f>_xlfn.STDEV.S(A$2:A$51)</f>
        <v>4.0339882528944063E-2</v>
      </c>
      <c r="B53" t="s">
        <v>14</v>
      </c>
    </row>
    <row r="54" spans="1:2" x14ac:dyDescent="0.2">
      <c r="A54">
        <f>A53/SQRT(50)</f>
        <v>5.7049208976970162E-3</v>
      </c>
      <c r="B54" t="s">
        <v>15</v>
      </c>
    </row>
    <row r="55" spans="1:2" x14ac:dyDescent="0.2">
      <c r="A55">
        <f>(A52-8)/A54</f>
        <v>-2.0683897658882042</v>
      </c>
      <c r="B55" t="s">
        <v>16</v>
      </c>
    </row>
    <row r="56" spans="1:2" x14ac:dyDescent="0.2">
      <c r="A56">
        <f>_xlfn.T.DIST(A55,49,TRUE)</f>
        <v>2.1950994777278521E-2</v>
      </c>
      <c r="B56" t="s">
        <v>17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topLeftCell="A102" zoomScale="268" zoomScaleNormal="268" workbookViewId="0">
      <selection activeCell="D109" sqref="D109"/>
    </sheetView>
  </sheetViews>
  <sheetFormatPr defaultRowHeight="12.75" x14ac:dyDescent="0.2"/>
  <cols>
    <col min="1" max="1" width="7.85546875" customWidth="1"/>
  </cols>
  <sheetData>
    <row r="1" spans="1:1" x14ac:dyDescent="0.2">
      <c r="A1" t="s">
        <v>12</v>
      </c>
    </row>
    <row r="2" spans="1:1" x14ac:dyDescent="0.2">
      <c r="A2" s="2">
        <v>36</v>
      </c>
    </row>
    <row r="3" spans="1:1" x14ac:dyDescent="0.2">
      <c r="A3" s="2">
        <v>37</v>
      </c>
    </row>
    <row r="4" spans="1:1" x14ac:dyDescent="0.2">
      <c r="A4" s="2">
        <v>38</v>
      </c>
    </row>
    <row r="5" spans="1:1" x14ac:dyDescent="0.2">
      <c r="A5" s="2">
        <v>38</v>
      </c>
    </row>
    <row r="6" spans="1:1" x14ac:dyDescent="0.2">
      <c r="A6" s="2">
        <v>39</v>
      </c>
    </row>
    <row r="7" spans="1:1" x14ac:dyDescent="0.2">
      <c r="A7" s="2">
        <v>39</v>
      </c>
    </row>
    <row r="8" spans="1:1" x14ac:dyDescent="0.2">
      <c r="A8" s="2">
        <v>40</v>
      </c>
    </row>
    <row r="9" spans="1:1" x14ac:dyDescent="0.2">
      <c r="A9" s="2">
        <v>40</v>
      </c>
    </row>
    <row r="10" spans="1:1" x14ac:dyDescent="0.2">
      <c r="A10" s="2">
        <v>40</v>
      </c>
    </row>
    <row r="11" spans="1:1" x14ac:dyDescent="0.2">
      <c r="A11" s="2">
        <v>40</v>
      </c>
    </row>
    <row r="12" spans="1:1" x14ac:dyDescent="0.2">
      <c r="A12" s="2">
        <v>41</v>
      </c>
    </row>
    <row r="13" spans="1:1" x14ac:dyDescent="0.2">
      <c r="A13" s="2">
        <v>41</v>
      </c>
    </row>
    <row r="14" spans="1:1" x14ac:dyDescent="0.2">
      <c r="A14" s="2">
        <v>41</v>
      </c>
    </row>
    <row r="15" spans="1:1" x14ac:dyDescent="0.2">
      <c r="A15" s="2">
        <v>41</v>
      </c>
    </row>
    <row r="16" spans="1:1" x14ac:dyDescent="0.2">
      <c r="A16" s="2">
        <v>41</v>
      </c>
    </row>
    <row r="17" spans="1:1" x14ac:dyDescent="0.2">
      <c r="A17" s="2">
        <v>41</v>
      </c>
    </row>
    <row r="18" spans="1:1" x14ac:dyDescent="0.2">
      <c r="A18" s="2">
        <v>42</v>
      </c>
    </row>
    <row r="19" spans="1:1" x14ac:dyDescent="0.2">
      <c r="A19" s="2">
        <v>42</v>
      </c>
    </row>
    <row r="20" spans="1:1" x14ac:dyDescent="0.2">
      <c r="A20" s="2">
        <v>42</v>
      </c>
    </row>
    <row r="21" spans="1:1" x14ac:dyDescent="0.2">
      <c r="A21" s="2">
        <v>42</v>
      </c>
    </row>
    <row r="22" spans="1:1" x14ac:dyDescent="0.2">
      <c r="A22" s="2">
        <v>42</v>
      </c>
    </row>
    <row r="23" spans="1:1" x14ac:dyDescent="0.2">
      <c r="A23" s="2">
        <v>42</v>
      </c>
    </row>
    <row r="24" spans="1:1" x14ac:dyDescent="0.2">
      <c r="A24" s="2">
        <v>42</v>
      </c>
    </row>
    <row r="25" spans="1:1" x14ac:dyDescent="0.2">
      <c r="A25" s="2">
        <v>43</v>
      </c>
    </row>
    <row r="26" spans="1:1" x14ac:dyDescent="0.2">
      <c r="A26" s="2">
        <v>43</v>
      </c>
    </row>
    <row r="27" spans="1:1" x14ac:dyDescent="0.2">
      <c r="A27" s="2">
        <v>43</v>
      </c>
    </row>
    <row r="28" spans="1:1" x14ac:dyDescent="0.2">
      <c r="A28" s="2">
        <v>43</v>
      </c>
    </row>
    <row r="29" spans="1:1" x14ac:dyDescent="0.2">
      <c r="A29" s="2">
        <v>43</v>
      </c>
    </row>
    <row r="30" spans="1:1" x14ac:dyDescent="0.2">
      <c r="A30" s="2">
        <v>43</v>
      </c>
    </row>
    <row r="31" spans="1:1" x14ac:dyDescent="0.2">
      <c r="A31" s="2">
        <v>43</v>
      </c>
    </row>
    <row r="32" spans="1:1" x14ac:dyDescent="0.2">
      <c r="A32" s="2">
        <v>43</v>
      </c>
    </row>
    <row r="33" spans="1:1" x14ac:dyDescent="0.2">
      <c r="A33" s="2">
        <v>44</v>
      </c>
    </row>
    <row r="34" spans="1:1" x14ac:dyDescent="0.2">
      <c r="A34" s="2">
        <v>44</v>
      </c>
    </row>
    <row r="35" spans="1:1" x14ac:dyDescent="0.2">
      <c r="A35" s="2">
        <v>44</v>
      </c>
    </row>
    <row r="36" spans="1:1" x14ac:dyDescent="0.2">
      <c r="A36" s="2">
        <v>44</v>
      </c>
    </row>
    <row r="37" spans="1:1" x14ac:dyDescent="0.2">
      <c r="A37" s="2">
        <v>44</v>
      </c>
    </row>
    <row r="38" spans="1:1" x14ac:dyDescent="0.2">
      <c r="A38" s="2">
        <v>44</v>
      </c>
    </row>
    <row r="39" spans="1:1" x14ac:dyDescent="0.2">
      <c r="A39" s="2">
        <v>44</v>
      </c>
    </row>
    <row r="40" spans="1:1" x14ac:dyDescent="0.2">
      <c r="A40" s="2">
        <v>44</v>
      </c>
    </row>
    <row r="41" spans="1:1" x14ac:dyDescent="0.2">
      <c r="A41" s="2">
        <v>44</v>
      </c>
    </row>
    <row r="42" spans="1:1" x14ac:dyDescent="0.2">
      <c r="A42" s="2">
        <v>45</v>
      </c>
    </row>
    <row r="43" spans="1:1" x14ac:dyDescent="0.2">
      <c r="A43" s="2">
        <v>45</v>
      </c>
    </row>
    <row r="44" spans="1:1" x14ac:dyDescent="0.2">
      <c r="A44" s="2">
        <v>45</v>
      </c>
    </row>
    <row r="45" spans="1:1" x14ac:dyDescent="0.2">
      <c r="A45" s="2">
        <v>45</v>
      </c>
    </row>
    <row r="46" spans="1:1" x14ac:dyDescent="0.2">
      <c r="A46" s="2">
        <v>45</v>
      </c>
    </row>
    <row r="47" spans="1:1" x14ac:dyDescent="0.2">
      <c r="A47" s="2">
        <v>45</v>
      </c>
    </row>
    <row r="48" spans="1:1" x14ac:dyDescent="0.2">
      <c r="A48" s="2">
        <v>45</v>
      </c>
    </row>
    <row r="49" spans="1:1" x14ac:dyDescent="0.2">
      <c r="A49" s="2">
        <v>45</v>
      </c>
    </row>
    <row r="50" spans="1:1" x14ac:dyDescent="0.2">
      <c r="A50" s="2">
        <v>45</v>
      </c>
    </row>
    <row r="51" spans="1:1" x14ac:dyDescent="0.2">
      <c r="A51" s="2">
        <v>45</v>
      </c>
    </row>
    <row r="52" spans="1:1" x14ac:dyDescent="0.2">
      <c r="A52" s="2">
        <v>46</v>
      </c>
    </row>
    <row r="53" spans="1:1" x14ac:dyDescent="0.2">
      <c r="A53" s="2">
        <v>46</v>
      </c>
    </row>
    <row r="54" spans="1:1" x14ac:dyDescent="0.2">
      <c r="A54" s="2">
        <v>46</v>
      </c>
    </row>
    <row r="55" spans="1:1" x14ac:dyDescent="0.2">
      <c r="A55" s="2">
        <v>46</v>
      </c>
    </row>
    <row r="56" spans="1:1" x14ac:dyDescent="0.2">
      <c r="A56" s="2">
        <v>46</v>
      </c>
    </row>
    <row r="57" spans="1:1" x14ac:dyDescent="0.2">
      <c r="A57" s="2">
        <v>46</v>
      </c>
    </row>
    <row r="58" spans="1:1" x14ac:dyDescent="0.2">
      <c r="A58" s="2">
        <v>46</v>
      </c>
    </row>
    <row r="59" spans="1:1" x14ac:dyDescent="0.2">
      <c r="A59" s="2">
        <v>46</v>
      </c>
    </row>
    <row r="60" spans="1:1" x14ac:dyDescent="0.2">
      <c r="A60" s="2">
        <v>46</v>
      </c>
    </row>
    <row r="61" spans="1:1" x14ac:dyDescent="0.2">
      <c r="A61" s="2">
        <v>46</v>
      </c>
    </row>
    <row r="62" spans="1:1" x14ac:dyDescent="0.2">
      <c r="A62" s="2">
        <v>47</v>
      </c>
    </row>
    <row r="63" spans="1:1" x14ac:dyDescent="0.2">
      <c r="A63" s="2">
        <v>47</v>
      </c>
    </row>
    <row r="64" spans="1:1" x14ac:dyDescent="0.2">
      <c r="A64" s="2">
        <v>47</v>
      </c>
    </row>
    <row r="65" spans="1:1" x14ac:dyDescent="0.2">
      <c r="A65" s="2">
        <v>47</v>
      </c>
    </row>
    <row r="66" spans="1:1" x14ac:dyDescent="0.2">
      <c r="A66" s="2">
        <v>47</v>
      </c>
    </row>
    <row r="67" spans="1:1" x14ac:dyDescent="0.2">
      <c r="A67" s="2">
        <v>47</v>
      </c>
    </row>
    <row r="68" spans="1:1" x14ac:dyDescent="0.2">
      <c r="A68" s="2">
        <v>47</v>
      </c>
    </row>
    <row r="69" spans="1:1" x14ac:dyDescent="0.2">
      <c r="A69" s="2">
        <v>47</v>
      </c>
    </row>
    <row r="70" spans="1:1" x14ac:dyDescent="0.2">
      <c r="A70" s="2">
        <v>47</v>
      </c>
    </row>
    <row r="71" spans="1:1" x14ac:dyDescent="0.2">
      <c r="A71" s="2">
        <v>48</v>
      </c>
    </row>
    <row r="72" spans="1:1" x14ac:dyDescent="0.2">
      <c r="A72" s="2">
        <v>48</v>
      </c>
    </row>
    <row r="73" spans="1:1" x14ac:dyDescent="0.2">
      <c r="A73" s="2">
        <v>48</v>
      </c>
    </row>
    <row r="74" spans="1:1" x14ac:dyDescent="0.2">
      <c r="A74" s="2">
        <v>48</v>
      </c>
    </row>
    <row r="75" spans="1:1" x14ac:dyDescent="0.2">
      <c r="A75" s="2">
        <v>48</v>
      </c>
    </row>
    <row r="76" spans="1:1" x14ac:dyDescent="0.2">
      <c r="A76" s="2">
        <v>48</v>
      </c>
    </row>
    <row r="77" spans="1:1" x14ac:dyDescent="0.2">
      <c r="A77" s="2">
        <v>48</v>
      </c>
    </row>
    <row r="78" spans="1:1" x14ac:dyDescent="0.2">
      <c r="A78" s="2">
        <v>48</v>
      </c>
    </row>
    <row r="79" spans="1:1" x14ac:dyDescent="0.2">
      <c r="A79" s="2">
        <v>49</v>
      </c>
    </row>
    <row r="80" spans="1:1" x14ac:dyDescent="0.2">
      <c r="A80" s="2">
        <v>49</v>
      </c>
    </row>
    <row r="81" spans="1:1" x14ac:dyDescent="0.2">
      <c r="A81" s="2">
        <v>49</v>
      </c>
    </row>
    <row r="82" spans="1:1" x14ac:dyDescent="0.2">
      <c r="A82" s="2">
        <v>49</v>
      </c>
    </row>
    <row r="83" spans="1:1" x14ac:dyDescent="0.2">
      <c r="A83" s="2">
        <v>49</v>
      </c>
    </row>
    <row r="84" spans="1:1" x14ac:dyDescent="0.2">
      <c r="A84" s="2">
        <v>49</v>
      </c>
    </row>
    <row r="85" spans="1:1" x14ac:dyDescent="0.2">
      <c r="A85" s="2">
        <v>49</v>
      </c>
    </row>
    <row r="86" spans="1:1" x14ac:dyDescent="0.2">
      <c r="A86" s="2">
        <v>50</v>
      </c>
    </row>
    <row r="87" spans="1:1" x14ac:dyDescent="0.2">
      <c r="A87" s="2">
        <v>50</v>
      </c>
    </row>
    <row r="88" spans="1:1" x14ac:dyDescent="0.2">
      <c r="A88" s="2">
        <v>50</v>
      </c>
    </row>
    <row r="89" spans="1:1" x14ac:dyDescent="0.2">
      <c r="A89" s="2">
        <v>50</v>
      </c>
    </row>
    <row r="90" spans="1:1" x14ac:dyDescent="0.2">
      <c r="A90" s="2">
        <v>50</v>
      </c>
    </row>
    <row r="91" spans="1:1" x14ac:dyDescent="0.2">
      <c r="A91" s="2">
        <v>50</v>
      </c>
    </row>
    <row r="92" spans="1:1" x14ac:dyDescent="0.2">
      <c r="A92" s="2">
        <v>51</v>
      </c>
    </row>
    <row r="93" spans="1:1" x14ac:dyDescent="0.2">
      <c r="A93" s="2">
        <v>51</v>
      </c>
    </row>
    <row r="94" spans="1:1" x14ac:dyDescent="0.2">
      <c r="A94" s="2">
        <v>51</v>
      </c>
    </row>
    <row r="95" spans="1:1" x14ac:dyDescent="0.2">
      <c r="A95" s="2">
        <v>51</v>
      </c>
    </row>
    <row r="96" spans="1:1" x14ac:dyDescent="0.2">
      <c r="A96" s="2">
        <v>52</v>
      </c>
    </row>
    <row r="97" spans="1:2" x14ac:dyDescent="0.2">
      <c r="A97" s="2">
        <v>52</v>
      </c>
    </row>
    <row r="98" spans="1:2" x14ac:dyDescent="0.2">
      <c r="A98" s="2">
        <v>53</v>
      </c>
    </row>
    <row r="99" spans="1:2" x14ac:dyDescent="0.2">
      <c r="A99" s="2">
        <v>53</v>
      </c>
    </row>
    <row r="100" spans="1:2" x14ac:dyDescent="0.2">
      <c r="A100" s="2">
        <v>54</v>
      </c>
    </row>
    <row r="101" spans="1:2" x14ac:dyDescent="0.2">
      <c r="A101" s="2">
        <v>55</v>
      </c>
    </row>
    <row r="102" spans="1:2" x14ac:dyDescent="0.2">
      <c r="A102">
        <f>AVERAGE(A$2:A$101)</f>
        <v>45.5</v>
      </c>
      <c r="B102" t="s">
        <v>13</v>
      </c>
    </row>
    <row r="103" spans="1:2" x14ac:dyDescent="0.2">
      <c r="A103">
        <f>_xlfn.STDEV.S(A$2:A$101)</f>
        <v>3.9196474795109268</v>
      </c>
      <c r="B103" t="s">
        <v>14</v>
      </c>
    </row>
    <row r="104" spans="1:2" x14ac:dyDescent="0.2">
      <c r="A104">
        <f>A103/SQRT(100)</f>
        <v>0.39196474795109271</v>
      </c>
      <c r="B104" t="s">
        <v>15</v>
      </c>
    </row>
    <row r="105" spans="1:2" x14ac:dyDescent="0.2">
      <c r="A105">
        <f>(A102-45)/A104</f>
        <v>1.2756249193674616</v>
      </c>
      <c r="B105" t="s">
        <v>16</v>
      </c>
    </row>
    <row r="106" spans="1:2" x14ac:dyDescent="0.2">
      <c r="A106">
        <f>_xlfn.T.DIST.2T(A105,99)</f>
        <v>0.2050731784968913</v>
      </c>
      <c r="B10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D1" zoomScale="190" zoomScaleNormal="190" workbookViewId="0">
      <selection activeCell="H8" sqref="H8"/>
    </sheetView>
  </sheetViews>
  <sheetFormatPr defaultRowHeight="12.75" x14ac:dyDescent="0.2"/>
  <sheetData>
    <row r="1" spans="1:8" x14ac:dyDescent="0.2">
      <c r="B1" t="s">
        <v>18</v>
      </c>
      <c r="C1" t="s">
        <v>19</v>
      </c>
      <c r="D1" t="s">
        <v>20</v>
      </c>
      <c r="E1" t="s">
        <v>21</v>
      </c>
      <c r="F1" t="s">
        <v>22</v>
      </c>
    </row>
    <row r="2" spans="1:8" x14ac:dyDescent="0.2">
      <c r="A2" s="1" t="s">
        <v>23</v>
      </c>
      <c r="B2">
        <v>28</v>
      </c>
      <c r="C2">
        <v>15</v>
      </c>
      <c r="D2">
        <v>17</v>
      </c>
      <c r="E2">
        <v>18</v>
      </c>
      <c r="F2">
        <v>22</v>
      </c>
      <c r="G2">
        <f>SUM(B2:F2)</f>
        <v>100</v>
      </c>
    </row>
    <row r="3" spans="1:8" x14ac:dyDescent="0.2">
      <c r="A3" s="1" t="s">
        <v>24</v>
      </c>
      <c r="B3">
        <v>20</v>
      </c>
      <c r="C3">
        <v>20</v>
      </c>
      <c r="D3">
        <v>20</v>
      </c>
      <c r="E3">
        <v>20</v>
      </c>
      <c r="F3">
        <v>20</v>
      </c>
    </row>
    <row r="4" spans="1:8" x14ac:dyDescent="0.2">
      <c r="A4" s="1" t="s">
        <v>25</v>
      </c>
      <c r="B4">
        <f>(B2-B3)^2/B3</f>
        <v>3.2</v>
      </c>
      <c r="C4">
        <f t="shared" ref="C4:F4" si="0">(C2-C3)^2/C3</f>
        <v>1.25</v>
      </c>
      <c r="D4">
        <f t="shared" si="0"/>
        <v>0.45</v>
      </c>
      <c r="E4">
        <f t="shared" si="0"/>
        <v>0.2</v>
      </c>
      <c r="F4">
        <f t="shared" si="0"/>
        <v>0.2</v>
      </c>
      <c r="G4">
        <f>SUM(B4:F4)</f>
        <v>5.3000000000000007</v>
      </c>
      <c r="H4" s="1" t="s">
        <v>26</v>
      </c>
    </row>
    <row r="5" spans="1:8" x14ac:dyDescent="0.2">
      <c r="G5">
        <f>_xlfn.CHISQ.DIST.RT(G4,4)</f>
        <v>0.25787692767056797</v>
      </c>
      <c r="H5" s="1" t="s">
        <v>27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tabSelected="1" zoomScale="178" zoomScaleNormal="178" workbookViewId="0">
      <selection activeCell="I25" sqref="I25"/>
    </sheetView>
  </sheetViews>
  <sheetFormatPr defaultRowHeight="12.75" x14ac:dyDescent="0.2"/>
  <cols>
    <col min="4" max="4" width="11.28515625" bestFit="1" customWidth="1"/>
    <col min="9" max="9" width="12.7109375" bestFit="1" customWidth="1"/>
  </cols>
  <sheetData>
    <row r="1" spans="1:9" x14ac:dyDescent="0.2">
      <c r="A1" t="s">
        <v>1</v>
      </c>
      <c r="B1" t="s">
        <v>2</v>
      </c>
      <c r="E1" s="1" t="s">
        <v>8</v>
      </c>
      <c r="F1" s="1" t="s">
        <v>9</v>
      </c>
      <c r="G1" s="1" t="s">
        <v>10</v>
      </c>
      <c r="H1" s="1" t="s">
        <v>11</v>
      </c>
    </row>
    <row r="2" spans="1:9" x14ac:dyDescent="0.2">
      <c r="A2">
        <v>1</v>
      </c>
      <c r="B2">
        <v>1</v>
      </c>
      <c r="D2" s="1" t="s">
        <v>3</v>
      </c>
      <c r="F2">
        <v>1</v>
      </c>
      <c r="G2">
        <v>2</v>
      </c>
      <c r="H2">
        <v>3</v>
      </c>
    </row>
    <row r="3" spans="1:9" x14ac:dyDescent="0.2">
      <c r="A3">
        <v>4</v>
      </c>
      <c r="B3">
        <v>2</v>
      </c>
      <c r="D3" s="1" t="s">
        <v>4</v>
      </c>
      <c r="E3">
        <v>1</v>
      </c>
      <c r="F3">
        <f>COUNTIFS($A$2:$A$341,$E3,$B$2:$B$341,F$2)</f>
        <v>33</v>
      </c>
      <c r="G3">
        <f t="shared" ref="G3:H6" si="0">COUNTIFS($A$2:$A$341,$E3,$B$2:$B$341,G$2)</f>
        <v>24</v>
      </c>
      <c r="H3">
        <f t="shared" si="0"/>
        <v>19</v>
      </c>
      <c r="I3">
        <f>SUM(F3:H3)</f>
        <v>76</v>
      </c>
    </row>
    <row r="4" spans="1:9" x14ac:dyDescent="0.2">
      <c r="A4">
        <v>4</v>
      </c>
      <c r="B4">
        <v>3</v>
      </c>
      <c r="D4" s="1" t="s">
        <v>5</v>
      </c>
      <c r="E4">
        <v>2</v>
      </c>
      <c r="F4">
        <f t="shared" ref="F4:F6" si="1">COUNTIFS($A$2:$A$341,$E4,$B$2:$B$341,F$2)</f>
        <v>23</v>
      </c>
      <c r="G4">
        <f t="shared" si="0"/>
        <v>17</v>
      </c>
      <c r="H4">
        <f t="shared" si="0"/>
        <v>26</v>
      </c>
      <c r="I4">
        <f>SUM(F4:H4)</f>
        <v>66</v>
      </c>
    </row>
    <row r="5" spans="1:9" x14ac:dyDescent="0.2">
      <c r="A5">
        <v>3</v>
      </c>
      <c r="B5">
        <v>3</v>
      </c>
      <c r="D5" s="1" t="s">
        <v>6</v>
      </c>
      <c r="E5">
        <v>3</v>
      </c>
      <c r="F5">
        <f t="shared" si="1"/>
        <v>16</v>
      </c>
      <c r="G5">
        <f t="shared" si="0"/>
        <v>27</v>
      </c>
      <c r="H5">
        <f t="shared" si="0"/>
        <v>46</v>
      </c>
      <c r="I5">
        <f>SUM(F5:H5)</f>
        <v>89</v>
      </c>
    </row>
    <row r="6" spans="1:9" x14ac:dyDescent="0.2">
      <c r="A6">
        <v>4</v>
      </c>
      <c r="B6">
        <v>2</v>
      </c>
      <c r="D6" s="1" t="s">
        <v>7</v>
      </c>
      <c r="E6">
        <v>4</v>
      </c>
      <c r="F6">
        <f t="shared" si="1"/>
        <v>14</v>
      </c>
      <c r="G6">
        <f t="shared" si="0"/>
        <v>38</v>
      </c>
      <c r="H6">
        <f t="shared" si="0"/>
        <v>57</v>
      </c>
      <c r="I6">
        <f>SUM(F6:H6)</f>
        <v>109</v>
      </c>
    </row>
    <row r="7" spans="1:9" x14ac:dyDescent="0.2">
      <c r="A7">
        <v>4</v>
      </c>
      <c r="B7">
        <v>3</v>
      </c>
      <c r="F7">
        <f>SUM(F3:F6)</f>
        <v>86</v>
      </c>
      <c r="G7">
        <f>SUM(G3:G6)</f>
        <v>106</v>
      </c>
      <c r="H7">
        <f>SUM(H3:H6)</f>
        <v>148</v>
      </c>
      <c r="I7">
        <f>SUM(F7:H7)</f>
        <v>340</v>
      </c>
    </row>
    <row r="8" spans="1:9" x14ac:dyDescent="0.2">
      <c r="A8">
        <v>2</v>
      </c>
      <c r="B8">
        <v>3</v>
      </c>
    </row>
    <row r="9" spans="1:9" x14ac:dyDescent="0.2">
      <c r="A9">
        <v>2</v>
      </c>
      <c r="B9">
        <v>3</v>
      </c>
      <c r="E9" t="s">
        <v>8</v>
      </c>
      <c r="F9" t="s">
        <v>9</v>
      </c>
      <c r="G9" t="s">
        <v>10</v>
      </c>
      <c r="H9" t="s">
        <v>11</v>
      </c>
    </row>
    <row r="10" spans="1:9" x14ac:dyDescent="0.2">
      <c r="A10">
        <v>1</v>
      </c>
      <c r="B10">
        <v>3</v>
      </c>
      <c r="D10" t="s">
        <v>3</v>
      </c>
      <c r="F10">
        <v>1</v>
      </c>
      <c r="G10">
        <v>2</v>
      </c>
      <c r="H10">
        <v>3</v>
      </c>
    </row>
    <row r="11" spans="1:9" x14ac:dyDescent="0.2">
      <c r="A11">
        <v>4</v>
      </c>
      <c r="B11">
        <v>3</v>
      </c>
      <c r="D11" t="s">
        <v>4</v>
      </c>
      <c r="E11">
        <v>1</v>
      </c>
      <c r="F11" s="3">
        <f>F$15*$I11/$I$15</f>
        <v>19.223529411764705</v>
      </c>
      <c r="G11" s="3">
        <f t="shared" ref="G11:H14" si="2">G$15*$I11/$I$15</f>
        <v>23.694117647058825</v>
      </c>
      <c r="H11" s="3">
        <f t="shared" si="2"/>
        <v>33.082352941176474</v>
      </c>
      <c r="I11">
        <v>76</v>
      </c>
    </row>
    <row r="12" spans="1:9" x14ac:dyDescent="0.2">
      <c r="A12">
        <v>3</v>
      </c>
      <c r="B12">
        <v>2</v>
      </c>
      <c r="D12" t="s">
        <v>5</v>
      </c>
      <c r="E12">
        <v>2</v>
      </c>
      <c r="F12" s="3">
        <f t="shared" ref="F12:F14" si="3">F$15*$I12/$I$15</f>
        <v>16.694117647058825</v>
      </c>
      <c r="G12" s="3">
        <f t="shared" si="2"/>
        <v>20.576470588235296</v>
      </c>
      <c r="H12" s="3">
        <f t="shared" si="2"/>
        <v>28.729411764705883</v>
      </c>
      <c r="I12">
        <v>66</v>
      </c>
    </row>
    <row r="13" spans="1:9" x14ac:dyDescent="0.2">
      <c r="A13">
        <v>3</v>
      </c>
      <c r="B13">
        <v>3</v>
      </c>
      <c r="D13" t="s">
        <v>6</v>
      </c>
      <c r="E13">
        <v>3</v>
      </c>
      <c r="F13" s="3">
        <f t="shared" si="3"/>
        <v>22.511764705882353</v>
      </c>
      <c r="G13" s="3">
        <f t="shared" si="2"/>
        <v>27.747058823529411</v>
      </c>
      <c r="H13" s="3">
        <f t="shared" si="2"/>
        <v>38.741176470588236</v>
      </c>
      <c r="I13">
        <v>89</v>
      </c>
    </row>
    <row r="14" spans="1:9" x14ac:dyDescent="0.2">
      <c r="A14">
        <v>3</v>
      </c>
      <c r="B14">
        <v>3</v>
      </c>
      <c r="D14" t="s">
        <v>7</v>
      </c>
      <c r="E14">
        <v>4</v>
      </c>
      <c r="F14" s="3">
        <f t="shared" si="3"/>
        <v>27.570588235294117</v>
      </c>
      <c r="G14" s="3">
        <f t="shared" si="2"/>
        <v>33.982352941176472</v>
      </c>
      <c r="H14" s="3">
        <f t="shared" si="2"/>
        <v>47.44705882352941</v>
      </c>
      <c r="I14">
        <v>109</v>
      </c>
    </row>
    <row r="15" spans="1:9" x14ac:dyDescent="0.2">
      <c r="A15">
        <v>4</v>
      </c>
      <c r="B15">
        <v>3</v>
      </c>
      <c r="F15">
        <v>86</v>
      </c>
      <c r="G15">
        <v>106</v>
      </c>
      <c r="H15">
        <v>148</v>
      </c>
      <c r="I15">
        <v>340</v>
      </c>
    </row>
    <row r="16" spans="1:9" x14ac:dyDescent="0.2">
      <c r="A16">
        <v>2</v>
      </c>
      <c r="B16">
        <v>1</v>
      </c>
    </row>
    <row r="17" spans="1:10" x14ac:dyDescent="0.2">
      <c r="A17">
        <v>3</v>
      </c>
      <c r="B17">
        <v>3</v>
      </c>
      <c r="E17" t="s">
        <v>8</v>
      </c>
      <c r="F17" t="s">
        <v>9</v>
      </c>
      <c r="G17" t="s">
        <v>10</v>
      </c>
      <c r="H17" t="s">
        <v>11</v>
      </c>
    </row>
    <row r="18" spans="1:10" x14ac:dyDescent="0.2">
      <c r="A18">
        <v>1</v>
      </c>
      <c r="B18">
        <v>2</v>
      </c>
      <c r="D18" t="s">
        <v>3</v>
      </c>
      <c r="F18">
        <v>1</v>
      </c>
      <c r="G18">
        <v>2</v>
      </c>
      <c r="H18">
        <v>3</v>
      </c>
    </row>
    <row r="19" spans="1:10" x14ac:dyDescent="0.2">
      <c r="A19">
        <v>4</v>
      </c>
      <c r="B19">
        <v>2</v>
      </c>
      <c r="D19" t="s">
        <v>4</v>
      </c>
      <c r="E19">
        <v>1</v>
      </c>
      <c r="F19">
        <f>(F3-F11)^2/F11</f>
        <v>9.8728562171502645</v>
      </c>
      <c r="G19">
        <f t="shared" ref="G19:H19" si="4">(G3-G11)^2/G11</f>
        <v>3.9488287867281684E-3</v>
      </c>
      <c r="H19">
        <f t="shared" si="4"/>
        <v>5.9945151033386352</v>
      </c>
    </row>
    <row r="20" spans="1:10" x14ac:dyDescent="0.2">
      <c r="A20">
        <v>1</v>
      </c>
      <c r="B20">
        <v>3</v>
      </c>
      <c r="D20" t="s">
        <v>5</v>
      </c>
      <c r="E20">
        <v>2</v>
      </c>
      <c r="F20">
        <f t="shared" ref="F20:H20" si="5">(F4-F12)^2/F12</f>
        <v>2.3819259627741154</v>
      </c>
      <c r="G20">
        <f t="shared" si="5"/>
        <v>0.62163925604547188</v>
      </c>
      <c r="H20">
        <f t="shared" si="5"/>
        <v>0.25930529459941243</v>
      </c>
    </row>
    <row r="21" spans="1:10" x14ac:dyDescent="0.2">
      <c r="A21">
        <v>4</v>
      </c>
      <c r="B21">
        <v>1</v>
      </c>
      <c r="D21" t="s">
        <v>6</v>
      </c>
      <c r="E21">
        <v>3</v>
      </c>
      <c r="F21">
        <f t="shared" ref="F21:H21" si="6">(F5-F13)^2/F13</f>
        <v>1.8835964278577906</v>
      </c>
      <c r="G21">
        <f t="shared" si="6"/>
        <v>2.0113731309780596E-2</v>
      </c>
      <c r="H21">
        <f t="shared" si="6"/>
        <v>1.360065022061056</v>
      </c>
    </row>
    <row r="22" spans="1:10" x14ac:dyDescent="0.2">
      <c r="A22">
        <v>4</v>
      </c>
      <c r="B22">
        <v>2</v>
      </c>
      <c r="D22" t="s">
        <v>7</v>
      </c>
      <c r="E22">
        <v>4</v>
      </c>
      <c r="F22">
        <f t="shared" ref="F22:H22" si="7">(F6-F14)^2/F14</f>
        <v>6.679613197956801</v>
      </c>
      <c r="G22">
        <f t="shared" si="7"/>
        <v>0.4749961816126827</v>
      </c>
      <c r="H22">
        <f t="shared" si="7"/>
        <v>1.9233791805837144</v>
      </c>
    </row>
    <row r="23" spans="1:10" x14ac:dyDescent="0.2">
      <c r="A23">
        <v>1</v>
      </c>
      <c r="B23">
        <v>1</v>
      </c>
      <c r="F23">
        <f>SUM(F19:F22)</f>
        <v>20.81799180573897</v>
      </c>
      <c r="G23">
        <f>SUM(G19:G22)</f>
        <v>1.1206979977546634</v>
      </c>
      <c r="H23">
        <f>SUM(H19:H22)</f>
        <v>9.5372646005828177</v>
      </c>
      <c r="I23">
        <f>SUM(F23:H23)</f>
        <v>31.475954404076454</v>
      </c>
      <c r="J23" t="s">
        <v>28</v>
      </c>
    </row>
    <row r="24" spans="1:10" x14ac:dyDescent="0.2">
      <c r="A24">
        <v>4</v>
      </c>
      <c r="B24">
        <v>3</v>
      </c>
      <c r="I24">
        <f>_xlfn.CHISQ.DIST.RT(I23,6)</f>
        <v>2.0559223117773939E-5</v>
      </c>
      <c r="J24" t="s">
        <v>27</v>
      </c>
    </row>
    <row r="25" spans="1:10" x14ac:dyDescent="0.2">
      <c r="A25">
        <v>4</v>
      </c>
      <c r="B25">
        <v>1</v>
      </c>
    </row>
    <row r="26" spans="1:10" x14ac:dyDescent="0.2">
      <c r="A26">
        <v>2</v>
      </c>
      <c r="B26">
        <v>1</v>
      </c>
    </row>
    <row r="27" spans="1:10" x14ac:dyDescent="0.2">
      <c r="A27">
        <v>3</v>
      </c>
      <c r="B27">
        <v>2</v>
      </c>
    </row>
    <row r="28" spans="1:10" x14ac:dyDescent="0.2">
      <c r="A28">
        <v>1</v>
      </c>
      <c r="B28">
        <v>3</v>
      </c>
    </row>
    <row r="29" spans="1:10" x14ac:dyDescent="0.2">
      <c r="A29">
        <v>1</v>
      </c>
      <c r="B29">
        <v>1</v>
      </c>
    </row>
    <row r="30" spans="1:10" x14ac:dyDescent="0.2">
      <c r="A30">
        <v>1</v>
      </c>
      <c r="B30">
        <v>2</v>
      </c>
    </row>
    <row r="31" spans="1:10" x14ac:dyDescent="0.2">
      <c r="A31">
        <v>4</v>
      </c>
      <c r="B31">
        <v>3</v>
      </c>
    </row>
    <row r="32" spans="1:10" x14ac:dyDescent="0.2">
      <c r="A32">
        <v>3</v>
      </c>
      <c r="B32">
        <v>2</v>
      </c>
    </row>
    <row r="33" spans="1:2" x14ac:dyDescent="0.2">
      <c r="A33">
        <v>2</v>
      </c>
      <c r="B33">
        <v>3</v>
      </c>
    </row>
    <row r="34" spans="1:2" x14ac:dyDescent="0.2">
      <c r="A34">
        <v>3</v>
      </c>
      <c r="B34">
        <v>1</v>
      </c>
    </row>
    <row r="35" spans="1:2" x14ac:dyDescent="0.2">
      <c r="A35">
        <v>3</v>
      </c>
      <c r="B35">
        <v>3</v>
      </c>
    </row>
    <row r="36" spans="1:2" x14ac:dyDescent="0.2">
      <c r="A36">
        <v>4</v>
      </c>
      <c r="B36">
        <v>3</v>
      </c>
    </row>
    <row r="37" spans="1:2" x14ac:dyDescent="0.2">
      <c r="A37">
        <v>3</v>
      </c>
      <c r="B37">
        <v>3</v>
      </c>
    </row>
    <row r="38" spans="1:2" x14ac:dyDescent="0.2">
      <c r="A38">
        <v>3</v>
      </c>
      <c r="B38">
        <v>3</v>
      </c>
    </row>
    <row r="39" spans="1:2" x14ac:dyDescent="0.2">
      <c r="A39">
        <v>3</v>
      </c>
      <c r="B39">
        <v>2</v>
      </c>
    </row>
    <row r="40" spans="1:2" x14ac:dyDescent="0.2">
      <c r="A40">
        <v>1</v>
      </c>
      <c r="B40">
        <v>2</v>
      </c>
    </row>
    <row r="41" spans="1:2" x14ac:dyDescent="0.2">
      <c r="A41">
        <v>2</v>
      </c>
      <c r="B41">
        <v>3</v>
      </c>
    </row>
    <row r="42" spans="1:2" x14ac:dyDescent="0.2">
      <c r="A42">
        <v>3</v>
      </c>
      <c r="B42">
        <v>2</v>
      </c>
    </row>
    <row r="43" spans="1:2" x14ac:dyDescent="0.2">
      <c r="A43">
        <v>3</v>
      </c>
      <c r="B43">
        <v>1</v>
      </c>
    </row>
    <row r="44" spans="1:2" x14ac:dyDescent="0.2">
      <c r="A44">
        <v>4</v>
      </c>
      <c r="B44">
        <v>3</v>
      </c>
    </row>
    <row r="45" spans="1:2" x14ac:dyDescent="0.2">
      <c r="A45">
        <v>3</v>
      </c>
      <c r="B45">
        <v>3</v>
      </c>
    </row>
    <row r="46" spans="1:2" x14ac:dyDescent="0.2">
      <c r="A46">
        <v>4</v>
      </c>
      <c r="B46">
        <v>3</v>
      </c>
    </row>
    <row r="47" spans="1:2" x14ac:dyDescent="0.2">
      <c r="A47">
        <v>2</v>
      </c>
      <c r="B47">
        <v>2</v>
      </c>
    </row>
    <row r="48" spans="1:2" x14ac:dyDescent="0.2">
      <c r="A48">
        <v>4</v>
      </c>
      <c r="B48">
        <v>2</v>
      </c>
    </row>
    <row r="49" spans="1:2" x14ac:dyDescent="0.2">
      <c r="A49">
        <v>1</v>
      </c>
      <c r="B49">
        <v>1</v>
      </c>
    </row>
    <row r="50" spans="1:2" x14ac:dyDescent="0.2">
      <c r="A50">
        <v>1</v>
      </c>
      <c r="B50">
        <v>1</v>
      </c>
    </row>
    <row r="51" spans="1:2" x14ac:dyDescent="0.2">
      <c r="A51">
        <v>3</v>
      </c>
      <c r="B51">
        <v>2</v>
      </c>
    </row>
    <row r="52" spans="1:2" x14ac:dyDescent="0.2">
      <c r="A52">
        <v>1</v>
      </c>
      <c r="B52">
        <v>1</v>
      </c>
    </row>
    <row r="53" spans="1:2" x14ac:dyDescent="0.2">
      <c r="A53">
        <v>4</v>
      </c>
      <c r="B53">
        <v>3</v>
      </c>
    </row>
    <row r="54" spans="1:2" x14ac:dyDescent="0.2">
      <c r="A54">
        <v>4</v>
      </c>
      <c r="B54">
        <v>3</v>
      </c>
    </row>
    <row r="55" spans="1:2" x14ac:dyDescent="0.2">
      <c r="A55">
        <v>1</v>
      </c>
      <c r="B55">
        <v>1</v>
      </c>
    </row>
    <row r="56" spans="1:2" x14ac:dyDescent="0.2">
      <c r="A56">
        <v>3</v>
      </c>
      <c r="B56">
        <v>2</v>
      </c>
    </row>
    <row r="57" spans="1:2" x14ac:dyDescent="0.2">
      <c r="A57">
        <v>1</v>
      </c>
      <c r="B57">
        <v>1</v>
      </c>
    </row>
    <row r="58" spans="1:2" x14ac:dyDescent="0.2">
      <c r="A58">
        <v>2</v>
      </c>
      <c r="B58">
        <v>3</v>
      </c>
    </row>
    <row r="59" spans="1:2" x14ac:dyDescent="0.2">
      <c r="A59">
        <v>1</v>
      </c>
      <c r="B59">
        <v>1</v>
      </c>
    </row>
    <row r="60" spans="1:2" x14ac:dyDescent="0.2">
      <c r="A60">
        <v>2</v>
      </c>
      <c r="B60">
        <v>2</v>
      </c>
    </row>
    <row r="61" spans="1:2" x14ac:dyDescent="0.2">
      <c r="A61">
        <v>1</v>
      </c>
      <c r="B61">
        <v>2</v>
      </c>
    </row>
    <row r="62" spans="1:2" x14ac:dyDescent="0.2">
      <c r="A62">
        <v>1</v>
      </c>
      <c r="B62">
        <v>2</v>
      </c>
    </row>
    <row r="63" spans="1:2" x14ac:dyDescent="0.2">
      <c r="A63">
        <v>4</v>
      </c>
      <c r="B63">
        <v>2</v>
      </c>
    </row>
    <row r="64" spans="1:2" x14ac:dyDescent="0.2">
      <c r="A64">
        <v>3</v>
      </c>
      <c r="B64">
        <v>3</v>
      </c>
    </row>
    <row r="65" spans="1:2" x14ac:dyDescent="0.2">
      <c r="A65">
        <v>4</v>
      </c>
      <c r="B65">
        <v>3</v>
      </c>
    </row>
    <row r="66" spans="1:2" x14ac:dyDescent="0.2">
      <c r="A66">
        <v>1</v>
      </c>
      <c r="B66">
        <v>3</v>
      </c>
    </row>
    <row r="67" spans="1:2" x14ac:dyDescent="0.2">
      <c r="A67">
        <v>3</v>
      </c>
      <c r="B67">
        <v>1</v>
      </c>
    </row>
    <row r="68" spans="1:2" x14ac:dyDescent="0.2">
      <c r="A68">
        <v>3</v>
      </c>
      <c r="B68">
        <v>1</v>
      </c>
    </row>
    <row r="69" spans="1:2" x14ac:dyDescent="0.2">
      <c r="A69">
        <v>4</v>
      </c>
      <c r="B69">
        <v>3</v>
      </c>
    </row>
    <row r="70" spans="1:2" x14ac:dyDescent="0.2">
      <c r="A70">
        <v>4</v>
      </c>
      <c r="B70">
        <v>2</v>
      </c>
    </row>
    <row r="71" spans="1:2" x14ac:dyDescent="0.2">
      <c r="A71">
        <v>4</v>
      </c>
      <c r="B71">
        <v>2</v>
      </c>
    </row>
    <row r="72" spans="1:2" x14ac:dyDescent="0.2">
      <c r="A72">
        <v>3</v>
      </c>
      <c r="B72">
        <v>3</v>
      </c>
    </row>
    <row r="73" spans="1:2" x14ac:dyDescent="0.2">
      <c r="A73">
        <v>4</v>
      </c>
      <c r="B73">
        <v>2</v>
      </c>
    </row>
    <row r="74" spans="1:2" x14ac:dyDescent="0.2">
      <c r="A74">
        <v>4</v>
      </c>
      <c r="B74">
        <v>1</v>
      </c>
    </row>
    <row r="75" spans="1:2" x14ac:dyDescent="0.2">
      <c r="A75">
        <v>4</v>
      </c>
      <c r="B75">
        <v>3</v>
      </c>
    </row>
    <row r="76" spans="1:2" x14ac:dyDescent="0.2">
      <c r="A76">
        <v>2</v>
      </c>
      <c r="B76">
        <v>3</v>
      </c>
    </row>
    <row r="77" spans="1:2" x14ac:dyDescent="0.2">
      <c r="A77">
        <v>4</v>
      </c>
      <c r="B77">
        <v>3</v>
      </c>
    </row>
    <row r="78" spans="1:2" x14ac:dyDescent="0.2">
      <c r="A78">
        <v>4</v>
      </c>
      <c r="B78">
        <v>3</v>
      </c>
    </row>
    <row r="79" spans="1:2" x14ac:dyDescent="0.2">
      <c r="A79">
        <v>3</v>
      </c>
      <c r="B79">
        <v>2</v>
      </c>
    </row>
    <row r="80" spans="1:2" x14ac:dyDescent="0.2">
      <c r="A80">
        <v>4</v>
      </c>
      <c r="B80">
        <v>3</v>
      </c>
    </row>
    <row r="81" spans="1:2" x14ac:dyDescent="0.2">
      <c r="A81">
        <v>3</v>
      </c>
      <c r="B81">
        <v>2</v>
      </c>
    </row>
    <row r="82" spans="1:2" x14ac:dyDescent="0.2">
      <c r="A82">
        <v>1</v>
      </c>
      <c r="B82">
        <v>1</v>
      </c>
    </row>
    <row r="83" spans="1:2" x14ac:dyDescent="0.2">
      <c r="A83">
        <v>4</v>
      </c>
      <c r="B83">
        <v>2</v>
      </c>
    </row>
    <row r="84" spans="1:2" x14ac:dyDescent="0.2">
      <c r="A84">
        <v>4</v>
      </c>
      <c r="B84">
        <v>1</v>
      </c>
    </row>
    <row r="85" spans="1:2" x14ac:dyDescent="0.2">
      <c r="A85">
        <v>2</v>
      </c>
      <c r="B85">
        <v>2</v>
      </c>
    </row>
    <row r="86" spans="1:2" x14ac:dyDescent="0.2">
      <c r="A86">
        <v>1</v>
      </c>
      <c r="B86">
        <v>3</v>
      </c>
    </row>
    <row r="87" spans="1:2" x14ac:dyDescent="0.2">
      <c r="A87">
        <v>4</v>
      </c>
      <c r="B87">
        <v>1</v>
      </c>
    </row>
    <row r="88" spans="1:2" x14ac:dyDescent="0.2">
      <c r="A88">
        <v>3</v>
      </c>
      <c r="B88">
        <v>3</v>
      </c>
    </row>
    <row r="89" spans="1:2" x14ac:dyDescent="0.2">
      <c r="A89">
        <v>2</v>
      </c>
      <c r="B89">
        <v>1</v>
      </c>
    </row>
    <row r="90" spans="1:2" x14ac:dyDescent="0.2">
      <c r="A90">
        <v>3</v>
      </c>
      <c r="B90">
        <v>3</v>
      </c>
    </row>
    <row r="91" spans="1:2" x14ac:dyDescent="0.2">
      <c r="A91">
        <v>3</v>
      </c>
      <c r="B91">
        <v>3</v>
      </c>
    </row>
    <row r="92" spans="1:2" x14ac:dyDescent="0.2">
      <c r="A92">
        <v>2</v>
      </c>
      <c r="B92">
        <v>1</v>
      </c>
    </row>
    <row r="93" spans="1:2" x14ac:dyDescent="0.2">
      <c r="A93">
        <v>2</v>
      </c>
      <c r="B93">
        <v>3</v>
      </c>
    </row>
    <row r="94" spans="1:2" x14ac:dyDescent="0.2">
      <c r="A94">
        <v>1</v>
      </c>
      <c r="B94">
        <v>2</v>
      </c>
    </row>
    <row r="95" spans="1:2" x14ac:dyDescent="0.2">
      <c r="A95">
        <v>1</v>
      </c>
      <c r="B95">
        <v>3</v>
      </c>
    </row>
    <row r="96" spans="1:2" x14ac:dyDescent="0.2">
      <c r="A96">
        <v>3</v>
      </c>
      <c r="B96">
        <v>3</v>
      </c>
    </row>
    <row r="97" spans="1:2" x14ac:dyDescent="0.2">
      <c r="A97">
        <v>1</v>
      </c>
      <c r="B97">
        <v>2</v>
      </c>
    </row>
    <row r="98" spans="1:2" x14ac:dyDescent="0.2">
      <c r="A98">
        <v>4</v>
      </c>
      <c r="B98">
        <v>2</v>
      </c>
    </row>
    <row r="99" spans="1:2" x14ac:dyDescent="0.2">
      <c r="A99">
        <v>2</v>
      </c>
      <c r="B99">
        <v>3</v>
      </c>
    </row>
    <row r="100" spans="1:2" x14ac:dyDescent="0.2">
      <c r="A100">
        <v>1</v>
      </c>
      <c r="B100">
        <v>1</v>
      </c>
    </row>
    <row r="101" spans="1:2" x14ac:dyDescent="0.2">
      <c r="A101">
        <v>3</v>
      </c>
      <c r="B101">
        <v>3</v>
      </c>
    </row>
    <row r="102" spans="1:2" x14ac:dyDescent="0.2">
      <c r="A102">
        <v>1</v>
      </c>
      <c r="B102">
        <v>1</v>
      </c>
    </row>
    <row r="103" spans="1:2" x14ac:dyDescent="0.2">
      <c r="A103">
        <v>2</v>
      </c>
      <c r="B103">
        <v>3</v>
      </c>
    </row>
    <row r="104" spans="1:2" x14ac:dyDescent="0.2">
      <c r="A104">
        <v>1</v>
      </c>
      <c r="B104">
        <v>2</v>
      </c>
    </row>
    <row r="105" spans="1:2" x14ac:dyDescent="0.2">
      <c r="A105">
        <v>4</v>
      </c>
      <c r="B105">
        <v>1</v>
      </c>
    </row>
    <row r="106" spans="1:2" x14ac:dyDescent="0.2">
      <c r="A106">
        <v>3</v>
      </c>
      <c r="B106">
        <v>3</v>
      </c>
    </row>
    <row r="107" spans="1:2" x14ac:dyDescent="0.2">
      <c r="A107">
        <v>4</v>
      </c>
      <c r="B107">
        <v>3</v>
      </c>
    </row>
    <row r="108" spans="1:2" x14ac:dyDescent="0.2">
      <c r="A108">
        <v>1</v>
      </c>
      <c r="B108">
        <v>2</v>
      </c>
    </row>
    <row r="109" spans="1:2" x14ac:dyDescent="0.2">
      <c r="A109">
        <v>3</v>
      </c>
      <c r="B109">
        <v>2</v>
      </c>
    </row>
    <row r="110" spans="1:2" x14ac:dyDescent="0.2">
      <c r="A110">
        <v>3</v>
      </c>
      <c r="B110">
        <v>3</v>
      </c>
    </row>
    <row r="111" spans="1:2" x14ac:dyDescent="0.2">
      <c r="A111">
        <v>4</v>
      </c>
      <c r="B111">
        <v>1</v>
      </c>
    </row>
    <row r="112" spans="1:2" x14ac:dyDescent="0.2">
      <c r="A112">
        <v>4</v>
      </c>
      <c r="B112">
        <v>2</v>
      </c>
    </row>
    <row r="113" spans="1:2" x14ac:dyDescent="0.2">
      <c r="A113">
        <v>2</v>
      </c>
      <c r="B113">
        <v>1</v>
      </c>
    </row>
    <row r="114" spans="1:2" x14ac:dyDescent="0.2">
      <c r="A114">
        <v>2</v>
      </c>
      <c r="B114">
        <v>3</v>
      </c>
    </row>
    <row r="115" spans="1:2" x14ac:dyDescent="0.2">
      <c r="A115">
        <v>3</v>
      </c>
      <c r="B115">
        <v>1</v>
      </c>
    </row>
    <row r="116" spans="1:2" x14ac:dyDescent="0.2">
      <c r="A116">
        <v>1</v>
      </c>
      <c r="B116">
        <v>3</v>
      </c>
    </row>
    <row r="117" spans="1:2" x14ac:dyDescent="0.2">
      <c r="A117">
        <v>3</v>
      </c>
      <c r="B117">
        <v>1</v>
      </c>
    </row>
    <row r="118" spans="1:2" x14ac:dyDescent="0.2">
      <c r="A118">
        <v>3</v>
      </c>
      <c r="B118">
        <v>1</v>
      </c>
    </row>
    <row r="119" spans="1:2" x14ac:dyDescent="0.2">
      <c r="A119">
        <v>4</v>
      </c>
      <c r="B119">
        <v>2</v>
      </c>
    </row>
    <row r="120" spans="1:2" x14ac:dyDescent="0.2">
      <c r="A120">
        <v>2</v>
      </c>
      <c r="B120">
        <v>1</v>
      </c>
    </row>
    <row r="121" spans="1:2" x14ac:dyDescent="0.2">
      <c r="A121">
        <v>4</v>
      </c>
      <c r="B121">
        <v>3</v>
      </c>
    </row>
    <row r="122" spans="1:2" x14ac:dyDescent="0.2">
      <c r="A122">
        <v>4</v>
      </c>
      <c r="B122">
        <v>3</v>
      </c>
    </row>
    <row r="123" spans="1:2" x14ac:dyDescent="0.2">
      <c r="A123">
        <v>3</v>
      </c>
      <c r="B123">
        <v>3</v>
      </c>
    </row>
    <row r="124" spans="1:2" x14ac:dyDescent="0.2">
      <c r="A124">
        <v>1</v>
      </c>
      <c r="B124">
        <v>2</v>
      </c>
    </row>
    <row r="125" spans="1:2" x14ac:dyDescent="0.2">
      <c r="A125">
        <v>3</v>
      </c>
      <c r="B125">
        <v>1</v>
      </c>
    </row>
    <row r="126" spans="1:2" x14ac:dyDescent="0.2">
      <c r="A126">
        <v>3</v>
      </c>
      <c r="B126">
        <v>2</v>
      </c>
    </row>
    <row r="127" spans="1:2" x14ac:dyDescent="0.2">
      <c r="A127">
        <v>4</v>
      </c>
      <c r="B127">
        <v>2</v>
      </c>
    </row>
    <row r="128" spans="1:2" x14ac:dyDescent="0.2">
      <c r="A128">
        <v>4</v>
      </c>
      <c r="B128">
        <v>3</v>
      </c>
    </row>
    <row r="129" spans="1:2" x14ac:dyDescent="0.2">
      <c r="A129">
        <v>4</v>
      </c>
      <c r="B129">
        <v>3</v>
      </c>
    </row>
    <row r="130" spans="1:2" x14ac:dyDescent="0.2">
      <c r="A130">
        <v>4</v>
      </c>
      <c r="B130">
        <v>1</v>
      </c>
    </row>
    <row r="131" spans="1:2" x14ac:dyDescent="0.2">
      <c r="A131">
        <v>4</v>
      </c>
      <c r="B131">
        <v>3</v>
      </c>
    </row>
    <row r="132" spans="1:2" x14ac:dyDescent="0.2">
      <c r="A132">
        <v>3</v>
      </c>
      <c r="B132">
        <v>3</v>
      </c>
    </row>
    <row r="133" spans="1:2" x14ac:dyDescent="0.2">
      <c r="A133">
        <v>3</v>
      </c>
      <c r="B133">
        <v>3</v>
      </c>
    </row>
    <row r="134" spans="1:2" x14ac:dyDescent="0.2">
      <c r="A134">
        <v>3</v>
      </c>
      <c r="B134">
        <v>3</v>
      </c>
    </row>
    <row r="135" spans="1:2" x14ac:dyDescent="0.2">
      <c r="A135">
        <v>1</v>
      </c>
      <c r="B135">
        <v>1</v>
      </c>
    </row>
    <row r="136" spans="1:2" x14ac:dyDescent="0.2">
      <c r="A136">
        <v>4</v>
      </c>
      <c r="B136">
        <v>2</v>
      </c>
    </row>
    <row r="137" spans="1:2" x14ac:dyDescent="0.2">
      <c r="A137">
        <v>1</v>
      </c>
      <c r="B137">
        <v>3</v>
      </c>
    </row>
    <row r="138" spans="1:2" x14ac:dyDescent="0.2">
      <c r="A138">
        <v>4</v>
      </c>
      <c r="B138">
        <v>3</v>
      </c>
    </row>
    <row r="139" spans="1:2" x14ac:dyDescent="0.2">
      <c r="A139">
        <v>4</v>
      </c>
      <c r="B139">
        <v>3</v>
      </c>
    </row>
    <row r="140" spans="1:2" x14ac:dyDescent="0.2">
      <c r="A140">
        <v>1</v>
      </c>
      <c r="B140">
        <v>1</v>
      </c>
    </row>
    <row r="141" spans="1:2" x14ac:dyDescent="0.2">
      <c r="A141">
        <v>2</v>
      </c>
      <c r="B141">
        <v>1</v>
      </c>
    </row>
    <row r="142" spans="1:2" x14ac:dyDescent="0.2">
      <c r="A142">
        <v>4</v>
      </c>
      <c r="B142">
        <v>3</v>
      </c>
    </row>
    <row r="143" spans="1:2" x14ac:dyDescent="0.2">
      <c r="A143">
        <v>1</v>
      </c>
      <c r="B143">
        <v>2</v>
      </c>
    </row>
    <row r="144" spans="1:2" x14ac:dyDescent="0.2">
      <c r="A144">
        <v>1</v>
      </c>
      <c r="B144">
        <v>1</v>
      </c>
    </row>
    <row r="145" spans="1:2" x14ac:dyDescent="0.2">
      <c r="A145">
        <v>3</v>
      </c>
      <c r="B145">
        <v>1</v>
      </c>
    </row>
    <row r="146" spans="1:2" x14ac:dyDescent="0.2">
      <c r="A146">
        <v>2</v>
      </c>
      <c r="B146">
        <v>3</v>
      </c>
    </row>
    <row r="147" spans="1:2" x14ac:dyDescent="0.2">
      <c r="A147">
        <v>4</v>
      </c>
      <c r="B147">
        <v>1</v>
      </c>
    </row>
    <row r="148" spans="1:2" x14ac:dyDescent="0.2">
      <c r="A148">
        <v>2</v>
      </c>
      <c r="B148">
        <v>1</v>
      </c>
    </row>
    <row r="149" spans="1:2" x14ac:dyDescent="0.2">
      <c r="A149">
        <v>3</v>
      </c>
      <c r="B149">
        <v>2</v>
      </c>
    </row>
    <row r="150" spans="1:2" x14ac:dyDescent="0.2">
      <c r="A150">
        <v>3</v>
      </c>
      <c r="B150">
        <v>3</v>
      </c>
    </row>
    <row r="151" spans="1:2" x14ac:dyDescent="0.2">
      <c r="A151">
        <v>4</v>
      </c>
      <c r="B151">
        <v>1</v>
      </c>
    </row>
    <row r="152" spans="1:2" x14ac:dyDescent="0.2">
      <c r="A152">
        <v>1</v>
      </c>
      <c r="B152">
        <v>1</v>
      </c>
    </row>
    <row r="153" spans="1:2" x14ac:dyDescent="0.2">
      <c r="A153">
        <v>4</v>
      </c>
      <c r="B153">
        <v>3</v>
      </c>
    </row>
    <row r="154" spans="1:2" x14ac:dyDescent="0.2">
      <c r="A154">
        <v>1</v>
      </c>
      <c r="B154">
        <v>1</v>
      </c>
    </row>
    <row r="155" spans="1:2" x14ac:dyDescent="0.2">
      <c r="A155">
        <v>1</v>
      </c>
      <c r="B155">
        <v>2</v>
      </c>
    </row>
    <row r="156" spans="1:2" x14ac:dyDescent="0.2">
      <c r="A156">
        <v>2</v>
      </c>
      <c r="B156">
        <v>3</v>
      </c>
    </row>
    <row r="157" spans="1:2" x14ac:dyDescent="0.2">
      <c r="A157">
        <v>1</v>
      </c>
      <c r="B157">
        <v>1</v>
      </c>
    </row>
    <row r="158" spans="1:2" x14ac:dyDescent="0.2">
      <c r="A158">
        <v>2</v>
      </c>
      <c r="B158">
        <v>3</v>
      </c>
    </row>
    <row r="159" spans="1:2" x14ac:dyDescent="0.2">
      <c r="A159">
        <v>1</v>
      </c>
      <c r="B159">
        <v>3</v>
      </c>
    </row>
    <row r="160" spans="1:2" x14ac:dyDescent="0.2">
      <c r="A160">
        <v>4</v>
      </c>
      <c r="B160">
        <v>2</v>
      </c>
    </row>
    <row r="161" spans="1:2" x14ac:dyDescent="0.2">
      <c r="A161">
        <v>3</v>
      </c>
      <c r="B161">
        <v>2</v>
      </c>
    </row>
    <row r="162" spans="1:2" x14ac:dyDescent="0.2">
      <c r="A162">
        <v>4</v>
      </c>
      <c r="B162">
        <v>3</v>
      </c>
    </row>
    <row r="163" spans="1:2" x14ac:dyDescent="0.2">
      <c r="A163">
        <v>4</v>
      </c>
      <c r="B163">
        <v>3</v>
      </c>
    </row>
    <row r="164" spans="1:2" x14ac:dyDescent="0.2">
      <c r="A164">
        <v>4</v>
      </c>
      <c r="B164">
        <v>2</v>
      </c>
    </row>
    <row r="165" spans="1:2" x14ac:dyDescent="0.2">
      <c r="A165">
        <v>3</v>
      </c>
      <c r="B165">
        <v>2</v>
      </c>
    </row>
    <row r="166" spans="1:2" x14ac:dyDescent="0.2">
      <c r="A166">
        <v>2</v>
      </c>
      <c r="B166">
        <v>1</v>
      </c>
    </row>
    <row r="167" spans="1:2" x14ac:dyDescent="0.2">
      <c r="A167">
        <v>2</v>
      </c>
      <c r="B167">
        <v>1</v>
      </c>
    </row>
    <row r="168" spans="1:2" x14ac:dyDescent="0.2">
      <c r="A168">
        <v>3</v>
      </c>
      <c r="B168">
        <v>3</v>
      </c>
    </row>
    <row r="169" spans="1:2" x14ac:dyDescent="0.2">
      <c r="A169">
        <v>2</v>
      </c>
      <c r="B169">
        <v>2</v>
      </c>
    </row>
    <row r="170" spans="1:2" x14ac:dyDescent="0.2">
      <c r="A170">
        <v>3</v>
      </c>
      <c r="B170">
        <v>2</v>
      </c>
    </row>
    <row r="171" spans="1:2" x14ac:dyDescent="0.2">
      <c r="A171">
        <v>1</v>
      </c>
      <c r="B171">
        <v>3</v>
      </c>
    </row>
    <row r="172" spans="1:2" x14ac:dyDescent="0.2">
      <c r="A172">
        <v>4</v>
      </c>
      <c r="B172">
        <v>3</v>
      </c>
    </row>
    <row r="173" spans="1:2" x14ac:dyDescent="0.2">
      <c r="A173">
        <v>1</v>
      </c>
      <c r="B173">
        <v>2</v>
      </c>
    </row>
    <row r="174" spans="1:2" x14ac:dyDescent="0.2">
      <c r="A174">
        <v>2</v>
      </c>
      <c r="B174">
        <v>1</v>
      </c>
    </row>
    <row r="175" spans="1:2" x14ac:dyDescent="0.2">
      <c r="A175">
        <v>4</v>
      </c>
      <c r="B175">
        <v>3</v>
      </c>
    </row>
    <row r="176" spans="1:2" x14ac:dyDescent="0.2">
      <c r="A176">
        <v>3</v>
      </c>
      <c r="B176">
        <v>2</v>
      </c>
    </row>
    <row r="177" spans="1:2" x14ac:dyDescent="0.2">
      <c r="A177">
        <v>1</v>
      </c>
      <c r="B177">
        <v>1</v>
      </c>
    </row>
    <row r="178" spans="1:2" x14ac:dyDescent="0.2">
      <c r="A178">
        <v>2</v>
      </c>
      <c r="B178">
        <v>2</v>
      </c>
    </row>
    <row r="179" spans="1:2" x14ac:dyDescent="0.2">
      <c r="A179">
        <v>4</v>
      </c>
      <c r="B179">
        <v>1</v>
      </c>
    </row>
    <row r="180" spans="1:2" x14ac:dyDescent="0.2">
      <c r="A180">
        <v>4</v>
      </c>
      <c r="B180">
        <v>2</v>
      </c>
    </row>
    <row r="181" spans="1:2" x14ac:dyDescent="0.2">
      <c r="A181">
        <v>4</v>
      </c>
      <c r="B181">
        <v>3</v>
      </c>
    </row>
    <row r="182" spans="1:2" x14ac:dyDescent="0.2">
      <c r="A182">
        <v>3</v>
      </c>
      <c r="B182">
        <v>2</v>
      </c>
    </row>
    <row r="183" spans="1:2" x14ac:dyDescent="0.2">
      <c r="A183">
        <v>2</v>
      </c>
      <c r="B183">
        <v>3</v>
      </c>
    </row>
    <row r="184" spans="1:2" x14ac:dyDescent="0.2">
      <c r="A184">
        <v>3</v>
      </c>
      <c r="B184">
        <v>3</v>
      </c>
    </row>
    <row r="185" spans="1:2" x14ac:dyDescent="0.2">
      <c r="A185">
        <v>3</v>
      </c>
      <c r="B185">
        <v>2</v>
      </c>
    </row>
    <row r="186" spans="1:2" x14ac:dyDescent="0.2">
      <c r="A186">
        <v>3</v>
      </c>
      <c r="B186">
        <v>3</v>
      </c>
    </row>
    <row r="187" spans="1:2" x14ac:dyDescent="0.2">
      <c r="A187">
        <v>4</v>
      </c>
      <c r="B187">
        <v>3</v>
      </c>
    </row>
    <row r="188" spans="1:2" x14ac:dyDescent="0.2">
      <c r="A188">
        <v>1</v>
      </c>
      <c r="B188">
        <v>1</v>
      </c>
    </row>
    <row r="189" spans="1:2" x14ac:dyDescent="0.2">
      <c r="A189">
        <v>3</v>
      </c>
      <c r="B189">
        <v>2</v>
      </c>
    </row>
    <row r="190" spans="1:2" x14ac:dyDescent="0.2">
      <c r="A190">
        <v>3</v>
      </c>
      <c r="B190">
        <v>2</v>
      </c>
    </row>
    <row r="191" spans="1:2" x14ac:dyDescent="0.2">
      <c r="A191">
        <v>4</v>
      </c>
      <c r="B191">
        <v>2</v>
      </c>
    </row>
    <row r="192" spans="1:2" x14ac:dyDescent="0.2">
      <c r="A192">
        <v>2</v>
      </c>
      <c r="B192">
        <v>3</v>
      </c>
    </row>
    <row r="193" spans="1:2" x14ac:dyDescent="0.2">
      <c r="A193">
        <v>4</v>
      </c>
      <c r="B193">
        <v>2</v>
      </c>
    </row>
    <row r="194" spans="1:2" x14ac:dyDescent="0.2">
      <c r="A194">
        <v>4</v>
      </c>
      <c r="B194">
        <v>3</v>
      </c>
    </row>
    <row r="195" spans="1:2" x14ac:dyDescent="0.2">
      <c r="A195">
        <v>3</v>
      </c>
      <c r="B195">
        <v>2</v>
      </c>
    </row>
    <row r="196" spans="1:2" x14ac:dyDescent="0.2">
      <c r="A196">
        <v>4</v>
      </c>
      <c r="B196">
        <v>3</v>
      </c>
    </row>
    <row r="197" spans="1:2" x14ac:dyDescent="0.2">
      <c r="A197">
        <v>1</v>
      </c>
      <c r="B197">
        <v>3</v>
      </c>
    </row>
    <row r="198" spans="1:2" x14ac:dyDescent="0.2">
      <c r="A198">
        <v>2</v>
      </c>
      <c r="B198">
        <v>3</v>
      </c>
    </row>
    <row r="199" spans="1:2" x14ac:dyDescent="0.2">
      <c r="A199">
        <v>1</v>
      </c>
      <c r="B199">
        <v>1</v>
      </c>
    </row>
    <row r="200" spans="1:2" x14ac:dyDescent="0.2">
      <c r="A200">
        <v>1</v>
      </c>
      <c r="B200">
        <v>3</v>
      </c>
    </row>
    <row r="201" spans="1:2" x14ac:dyDescent="0.2">
      <c r="A201">
        <v>4</v>
      </c>
      <c r="B201">
        <v>3</v>
      </c>
    </row>
    <row r="202" spans="1:2" x14ac:dyDescent="0.2">
      <c r="A202">
        <v>2</v>
      </c>
      <c r="B202">
        <v>3</v>
      </c>
    </row>
    <row r="203" spans="1:2" x14ac:dyDescent="0.2">
      <c r="A203">
        <v>4</v>
      </c>
      <c r="B203">
        <v>2</v>
      </c>
    </row>
    <row r="204" spans="1:2" x14ac:dyDescent="0.2">
      <c r="A204">
        <v>2</v>
      </c>
      <c r="B204">
        <v>1</v>
      </c>
    </row>
    <row r="205" spans="1:2" x14ac:dyDescent="0.2">
      <c r="A205">
        <v>2</v>
      </c>
      <c r="B205">
        <v>2</v>
      </c>
    </row>
    <row r="206" spans="1:2" x14ac:dyDescent="0.2">
      <c r="A206">
        <v>4</v>
      </c>
      <c r="B206">
        <v>2</v>
      </c>
    </row>
    <row r="207" spans="1:2" x14ac:dyDescent="0.2">
      <c r="A207">
        <v>3</v>
      </c>
      <c r="B207">
        <v>3</v>
      </c>
    </row>
    <row r="208" spans="1:2" x14ac:dyDescent="0.2">
      <c r="A208">
        <v>4</v>
      </c>
      <c r="B208">
        <v>2</v>
      </c>
    </row>
    <row r="209" spans="1:2" x14ac:dyDescent="0.2">
      <c r="A209">
        <v>2</v>
      </c>
      <c r="B209">
        <v>3</v>
      </c>
    </row>
    <row r="210" spans="1:2" x14ac:dyDescent="0.2">
      <c r="A210">
        <v>1</v>
      </c>
      <c r="B210">
        <v>2</v>
      </c>
    </row>
    <row r="211" spans="1:2" x14ac:dyDescent="0.2">
      <c r="A211">
        <v>1</v>
      </c>
      <c r="B211">
        <v>1</v>
      </c>
    </row>
    <row r="212" spans="1:2" x14ac:dyDescent="0.2">
      <c r="A212">
        <v>1</v>
      </c>
      <c r="B212">
        <v>3</v>
      </c>
    </row>
    <row r="213" spans="1:2" x14ac:dyDescent="0.2">
      <c r="A213">
        <v>2</v>
      </c>
      <c r="B213">
        <v>2</v>
      </c>
    </row>
    <row r="214" spans="1:2" x14ac:dyDescent="0.2">
      <c r="A214">
        <v>4</v>
      </c>
      <c r="B214">
        <v>2</v>
      </c>
    </row>
    <row r="215" spans="1:2" x14ac:dyDescent="0.2">
      <c r="A215">
        <v>2</v>
      </c>
      <c r="B215">
        <v>3</v>
      </c>
    </row>
    <row r="216" spans="1:2" x14ac:dyDescent="0.2">
      <c r="A216">
        <v>3</v>
      </c>
      <c r="B216">
        <v>1</v>
      </c>
    </row>
    <row r="217" spans="1:2" x14ac:dyDescent="0.2">
      <c r="A217">
        <v>1</v>
      </c>
      <c r="B217">
        <v>3</v>
      </c>
    </row>
    <row r="218" spans="1:2" x14ac:dyDescent="0.2">
      <c r="A218">
        <v>1</v>
      </c>
      <c r="B218">
        <v>3</v>
      </c>
    </row>
    <row r="219" spans="1:2" x14ac:dyDescent="0.2">
      <c r="A219">
        <v>3</v>
      </c>
      <c r="B219">
        <v>3</v>
      </c>
    </row>
    <row r="220" spans="1:2" x14ac:dyDescent="0.2">
      <c r="A220">
        <v>2</v>
      </c>
      <c r="B220">
        <v>2</v>
      </c>
    </row>
    <row r="221" spans="1:2" x14ac:dyDescent="0.2">
      <c r="A221">
        <v>1</v>
      </c>
      <c r="B221">
        <v>1</v>
      </c>
    </row>
    <row r="222" spans="1:2" x14ac:dyDescent="0.2">
      <c r="A222">
        <v>3</v>
      </c>
      <c r="B222">
        <v>3</v>
      </c>
    </row>
    <row r="223" spans="1:2" x14ac:dyDescent="0.2">
      <c r="A223">
        <v>1</v>
      </c>
      <c r="B223">
        <v>1</v>
      </c>
    </row>
    <row r="224" spans="1:2" x14ac:dyDescent="0.2">
      <c r="A224">
        <v>1</v>
      </c>
      <c r="B224">
        <v>2</v>
      </c>
    </row>
    <row r="225" spans="1:2" x14ac:dyDescent="0.2">
      <c r="A225">
        <v>4</v>
      </c>
      <c r="B225">
        <v>2</v>
      </c>
    </row>
    <row r="226" spans="1:2" x14ac:dyDescent="0.2">
      <c r="A226">
        <v>1</v>
      </c>
      <c r="B226">
        <v>1</v>
      </c>
    </row>
    <row r="227" spans="1:2" x14ac:dyDescent="0.2">
      <c r="A227">
        <v>4</v>
      </c>
      <c r="B227">
        <v>1</v>
      </c>
    </row>
    <row r="228" spans="1:2" x14ac:dyDescent="0.2">
      <c r="A228">
        <v>1</v>
      </c>
      <c r="B228">
        <v>2</v>
      </c>
    </row>
    <row r="229" spans="1:2" x14ac:dyDescent="0.2">
      <c r="A229">
        <v>4</v>
      </c>
      <c r="B229">
        <v>2</v>
      </c>
    </row>
    <row r="230" spans="1:2" x14ac:dyDescent="0.2">
      <c r="A230">
        <v>3</v>
      </c>
      <c r="B230">
        <v>3</v>
      </c>
    </row>
    <row r="231" spans="1:2" x14ac:dyDescent="0.2">
      <c r="A231">
        <v>2</v>
      </c>
      <c r="B231">
        <v>2</v>
      </c>
    </row>
    <row r="232" spans="1:2" x14ac:dyDescent="0.2">
      <c r="A232">
        <v>4</v>
      </c>
      <c r="B232">
        <v>2</v>
      </c>
    </row>
    <row r="233" spans="1:2" x14ac:dyDescent="0.2">
      <c r="A233">
        <v>3</v>
      </c>
      <c r="B233">
        <v>3</v>
      </c>
    </row>
    <row r="234" spans="1:2" x14ac:dyDescent="0.2">
      <c r="A234">
        <v>2</v>
      </c>
      <c r="B234">
        <v>2</v>
      </c>
    </row>
    <row r="235" spans="1:2" x14ac:dyDescent="0.2">
      <c r="A235">
        <v>2</v>
      </c>
      <c r="B235">
        <v>1</v>
      </c>
    </row>
    <row r="236" spans="1:2" x14ac:dyDescent="0.2">
      <c r="A236">
        <v>2</v>
      </c>
      <c r="B236">
        <v>2</v>
      </c>
    </row>
    <row r="237" spans="1:2" x14ac:dyDescent="0.2">
      <c r="A237">
        <v>2</v>
      </c>
      <c r="B237">
        <v>2</v>
      </c>
    </row>
    <row r="238" spans="1:2" x14ac:dyDescent="0.2">
      <c r="A238">
        <v>2</v>
      </c>
      <c r="B238">
        <v>2</v>
      </c>
    </row>
    <row r="239" spans="1:2" x14ac:dyDescent="0.2">
      <c r="A239">
        <v>3</v>
      </c>
      <c r="B239">
        <v>3</v>
      </c>
    </row>
    <row r="240" spans="1:2" x14ac:dyDescent="0.2">
      <c r="A240">
        <v>3</v>
      </c>
      <c r="B240">
        <v>3</v>
      </c>
    </row>
    <row r="241" spans="1:2" x14ac:dyDescent="0.2">
      <c r="A241">
        <v>2</v>
      </c>
      <c r="B241">
        <v>1</v>
      </c>
    </row>
    <row r="242" spans="1:2" x14ac:dyDescent="0.2">
      <c r="A242">
        <v>1</v>
      </c>
      <c r="B242">
        <v>2</v>
      </c>
    </row>
    <row r="243" spans="1:2" x14ac:dyDescent="0.2">
      <c r="A243">
        <v>4</v>
      </c>
      <c r="B243">
        <v>3</v>
      </c>
    </row>
    <row r="244" spans="1:2" x14ac:dyDescent="0.2">
      <c r="A244">
        <v>2</v>
      </c>
      <c r="B244">
        <v>1</v>
      </c>
    </row>
    <row r="245" spans="1:2" x14ac:dyDescent="0.2">
      <c r="A245">
        <v>4</v>
      </c>
      <c r="B245">
        <v>2</v>
      </c>
    </row>
    <row r="246" spans="1:2" x14ac:dyDescent="0.2">
      <c r="A246">
        <v>4</v>
      </c>
      <c r="B246">
        <v>2</v>
      </c>
    </row>
    <row r="247" spans="1:2" x14ac:dyDescent="0.2">
      <c r="A247">
        <v>4</v>
      </c>
      <c r="B247">
        <v>3</v>
      </c>
    </row>
    <row r="248" spans="1:2" x14ac:dyDescent="0.2">
      <c r="A248">
        <v>4</v>
      </c>
      <c r="B248">
        <v>3</v>
      </c>
    </row>
    <row r="249" spans="1:2" x14ac:dyDescent="0.2">
      <c r="A249">
        <v>2</v>
      </c>
      <c r="B249">
        <v>1</v>
      </c>
    </row>
    <row r="250" spans="1:2" x14ac:dyDescent="0.2">
      <c r="A250">
        <v>1</v>
      </c>
      <c r="B250">
        <v>1</v>
      </c>
    </row>
    <row r="251" spans="1:2" x14ac:dyDescent="0.2">
      <c r="A251">
        <v>4</v>
      </c>
      <c r="B251">
        <v>2</v>
      </c>
    </row>
    <row r="252" spans="1:2" x14ac:dyDescent="0.2">
      <c r="A252">
        <v>4</v>
      </c>
      <c r="B252">
        <v>3</v>
      </c>
    </row>
    <row r="253" spans="1:2" x14ac:dyDescent="0.2">
      <c r="A253">
        <v>4</v>
      </c>
      <c r="B253">
        <v>3</v>
      </c>
    </row>
    <row r="254" spans="1:2" x14ac:dyDescent="0.2">
      <c r="A254">
        <v>2</v>
      </c>
      <c r="B254">
        <v>2</v>
      </c>
    </row>
    <row r="255" spans="1:2" x14ac:dyDescent="0.2">
      <c r="A255">
        <v>1</v>
      </c>
      <c r="B255">
        <v>2</v>
      </c>
    </row>
    <row r="256" spans="1:2" x14ac:dyDescent="0.2">
      <c r="A256">
        <v>2</v>
      </c>
      <c r="B256">
        <v>3</v>
      </c>
    </row>
    <row r="257" spans="1:2" x14ac:dyDescent="0.2">
      <c r="A257">
        <v>1</v>
      </c>
      <c r="B257">
        <v>1</v>
      </c>
    </row>
    <row r="258" spans="1:2" x14ac:dyDescent="0.2">
      <c r="A258">
        <v>3</v>
      </c>
      <c r="B258">
        <v>1</v>
      </c>
    </row>
    <row r="259" spans="1:2" x14ac:dyDescent="0.2">
      <c r="A259">
        <v>4</v>
      </c>
      <c r="B259">
        <v>2</v>
      </c>
    </row>
    <row r="260" spans="1:2" x14ac:dyDescent="0.2">
      <c r="A260">
        <v>3</v>
      </c>
      <c r="B260">
        <v>3</v>
      </c>
    </row>
    <row r="261" spans="1:2" x14ac:dyDescent="0.2">
      <c r="A261">
        <v>3</v>
      </c>
      <c r="B261">
        <v>3</v>
      </c>
    </row>
    <row r="262" spans="1:2" x14ac:dyDescent="0.2">
      <c r="A262">
        <v>4</v>
      </c>
      <c r="B262">
        <v>1</v>
      </c>
    </row>
    <row r="263" spans="1:2" x14ac:dyDescent="0.2">
      <c r="A263">
        <v>3</v>
      </c>
      <c r="B263">
        <v>1</v>
      </c>
    </row>
    <row r="264" spans="1:2" x14ac:dyDescent="0.2">
      <c r="A264">
        <v>4</v>
      </c>
      <c r="B264">
        <v>3</v>
      </c>
    </row>
    <row r="265" spans="1:2" x14ac:dyDescent="0.2">
      <c r="A265">
        <v>3</v>
      </c>
      <c r="B265">
        <v>3</v>
      </c>
    </row>
    <row r="266" spans="1:2" x14ac:dyDescent="0.2">
      <c r="A266">
        <v>4</v>
      </c>
      <c r="B266">
        <v>3</v>
      </c>
    </row>
    <row r="267" spans="1:2" x14ac:dyDescent="0.2">
      <c r="A267">
        <v>2</v>
      </c>
      <c r="B267">
        <v>2</v>
      </c>
    </row>
    <row r="268" spans="1:2" x14ac:dyDescent="0.2">
      <c r="A268">
        <v>3</v>
      </c>
      <c r="B268">
        <v>3</v>
      </c>
    </row>
    <row r="269" spans="1:2" x14ac:dyDescent="0.2">
      <c r="A269">
        <v>4</v>
      </c>
      <c r="B269">
        <v>3</v>
      </c>
    </row>
    <row r="270" spans="1:2" x14ac:dyDescent="0.2">
      <c r="A270">
        <v>2</v>
      </c>
      <c r="B270">
        <v>1</v>
      </c>
    </row>
    <row r="271" spans="1:2" x14ac:dyDescent="0.2">
      <c r="A271">
        <v>1</v>
      </c>
      <c r="B271">
        <v>2</v>
      </c>
    </row>
    <row r="272" spans="1:2" x14ac:dyDescent="0.2">
      <c r="A272">
        <v>2</v>
      </c>
      <c r="B272">
        <v>3</v>
      </c>
    </row>
    <row r="273" spans="1:2" x14ac:dyDescent="0.2">
      <c r="A273">
        <v>1</v>
      </c>
      <c r="B273">
        <v>3</v>
      </c>
    </row>
    <row r="274" spans="1:2" x14ac:dyDescent="0.2">
      <c r="A274">
        <v>1</v>
      </c>
      <c r="B274">
        <v>2</v>
      </c>
    </row>
    <row r="275" spans="1:2" x14ac:dyDescent="0.2">
      <c r="A275">
        <v>1</v>
      </c>
      <c r="B275">
        <v>3</v>
      </c>
    </row>
    <row r="276" spans="1:2" x14ac:dyDescent="0.2">
      <c r="A276">
        <v>1</v>
      </c>
      <c r="B276">
        <v>1</v>
      </c>
    </row>
    <row r="277" spans="1:2" x14ac:dyDescent="0.2">
      <c r="A277">
        <v>4</v>
      </c>
      <c r="B277">
        <v>2</v>
      </c>
    </row>
    <row r="278" spans="1:2" x14ac:dyDescent="0.2">
      <c r="A278">
        <v>1</v>
      </c>
      <c r="B278">
        <v>2</v>
      </c>
    </row>
    <row r="279" spans="1:2" x14ac:dyDescent="0.2">
      <c r="A279">
        <v>3</v>
      </c>
      <c r="B279">
        <v>3</v>
      </c>
    </row>
    <row r="280" spans="1:2" x14ac:dyDescent="0.2">
      <c r="A280">
        <v>4</v>
      </c>
      <c r="B280">
        <v>3</v>
      </c>
    </row>
    <row r="281" spans="1:2" x14ac:dyDescent="0.2">
      <c r="A281">
        <v>3</v>
      </c>
      <c r="B281">
        <v>2</v>
      </c>
    </row>
    <row r="282" spans="1:2" x14ac:dyDescent="0.2">
      <c r="A282">
        <v>3</v>
      </c>
      <c r="B282">
        <v>1</v>
      </c>
    </row>
    <row r="283" spans="1:2" x14ac:dyDescent="0.2">
      <c r="A283">
        <v>3</v>
      </c>
      <c r="B283">
        <v>2</v>
      </c>
    </row>
    <row r="284" spans="1:2" x14ac:dyDescent="0.2">
      <c r="A284">
        <v>4</v>
      </c>
      <c r="B284">
        <v>3</v>
      </c>
    </row>
    <row r="285" spans="1:2" x14ac:dyDescent="0.2">
      <c r="A285">
        <v>3</v>
      </c>
      <c r="B285">
        <v>2</v>
      </c>
    </row>
    <row r="286" spans="1:2" x14ac:dyDescent="0.2">
      <c r="A286">
        <v>4</v>
      </c>
      <c r="B286">
        <v>2</v>
      </c>
    </row>
    <row r="287" spans="1:2" x14ac:dyDescent="0.2">
      <c r="A287">
        <v>4</v>
      </c>
      <c r="B287">
        <v>3</v>
      </c>
    </row>
    <row r="288" spans="1:2" x14ac:dyDescent="0.2">
      <c r="A288">
        <v>1</v>
      </c>
      <c r="B288">
        <v>1</v>
      </c>
    </row>
    <row r="289" spans="1:2" x14ac:dyDescent="0.2">
      <c r="A289">
        <v>4</v>
      </c>
      <c r="B289">
        <v>3</v>
      </c>
    </row>
    <row r="290" spans="1:2" x14ac:dyDescent="0.2">
      <c r="A290">
        <v>4</v>
      </c>
      <c r="B290">
        <v>3</v>
      </c>
    </row>
    <row r="291" spans="1:2" x14ac:dyDescent="0.2">
      <c r="A291">
        <v>1</v>
      </c>
      <c r="B291">
        <v>1</v>
      </c>
    </row>
    <row r="292" spans="1:2" x14ac:dyDescent="0.2">
      <c r="A292">
        <v>2</v>
      </c>
      <c r="B292">
        <v>1</v>
      </c>
    </row>
    <row r="293" spans="1:2" x14ac:dyDescent="0.2">
      <c r="A293">
        <v>1</v>
      </c>
      <c r="B293">
        <v>3</v>
      </c>
    </row>
    <row r="294" spans="1:2" x14ac:dyDescent="0.2">
      <c r="A294">
        <v>2</v>
      </c>
      <c r="B294">
        <v>3</v>
      </c>
    </row>
    <row r="295" spans="1:2" x14ac:dyDescent="0.2">
      <c r="A295">
        <v>2</v>
      </c>
      <c r="B295">
        <v>3</v>
      </c>
    </row>
    <row r="296" spans="1:2" x14ac:dyDescent="0.2">
      <c r="A296">
        <v>1</v>
      </c>
      <c r="B296">
        <v>1</v>
      </c>
    </row>
    <row r="297" spans="1:2" x14ac:dyDescent="0.2">
      <c r="A297">
        <v>3</v>
      </c>
      <c r="B297">
        <v>3</v>
      </c>
    </row>
    <row r="298" spans="1:2" x14ac:dyDescent="0.2">
      <c r="A298">
        <v>4</v>
      </c>
      <c r="B298">
        <v>3</v>
      </c>
    </row>
    <row r="299" spans="1:2" x14ac:dyDescent="0.2">
      <c r="A299">
        <v>3</v>
      </c>
      <c r="B299">
        <v>1</v>
      </c>
    </row>
    <row r="300" spans="1:2" x14ac:dyDescent="0.2">
      <c r="A300">
        <v>1</v>
      </c>
      <c r="B300">
        <v>2</v>
      </c>
    </row>
    <row r="301" spans="1:2" x14ac:dyDescent="0.2">
      <c r="A301">
        <v>3</v>
      </c>
      <c r="B301">
        <v>2</v>
      </c>
    </row>
    <row r="302" spans="1:2" x14ac:dyDescent="0.2">
      <c r="A302">
        <v>3</v>
      </c>
      <c r="B302">
        <v>3</v>
      </c>
    </row>
    <row r="303" spans="1:2" x14ac:dyDescent="0.2">
      <c r="A303">
        <v>1</v>
      </c>
      <c r="B303">
        <v>2</v>
      </c>
    </row>
    <row r="304" spans="1:2" x14ac:dyDescent="0.2">
      <c r="A304">
        <v>4</v>
      </c>
      <c r="B304">
        <v>3</v>
      </c>
    </row>
    <row r="305" spans="1:2" x14ac:dyDescent="0.2">
      <c r="A305">
        <v>2</v>
      </c>
      <c r="B305">
        <v>2</v>
      </c>
    </row>
    <row r="306" spans="1:2" x14ac:dyDescent="0.2">
      <c r="A306">
        <v>4</v>
      </c>
      <c r="B306">
        <v>2</v>
      </c>
    </row>
    <row r="307" spans="1:2" x14ac:dyDescent="0.2">
      <c r="A307">
        <v>2</v>
      </c>
      <c r="B307">
        <v>3</v>
      </c>
    </row>
    <row r="308" spans="1:2" x14ac:dyDescent="0.2">
      <c r="A308">
        <v>3</v>
      </c>
      <c r="B308">
        <v>3</v>
      </c>
    </row>
    <row r="309" spans="1:2" x14ac:dyDescent="0.2">
      <c r="A309">
        <v>4</v>
      </c>
      <c r="B309">
        <v>2</v>
      </c>
    </row>
    <row r="310" spans="1:2" x14ac:dyDescent="0.2">
      <c r="A310">
        <v>4</v>
      </c>
      <c r="B310">
        <v>1</v>
      </c>
    </row>
    <row r="311" spans="1:2" x14ac:dyDescent="0.2">
      <c r="A311">
        <v>4</v>
      </c>
      <c r="B311">
        <v>3</v>
      </c>
    </row>
    <row r="312" spans="1:2" x14ac:dyDescent="0.2">
      <c r="A312">
        <v>3</v>
      </c>
      <c r="B312">
        <v>3</v>
      </c>
    </row>
    <row r="313" spans="1:2" x14ac:dyDescent="0.2">
      <c r="A313">
        <v>1</v>
      </c>
      <c r="B313">
        <v>1</v>
      </c>
    </row>
    <row r="314" spans="1:2" x14ac:dyDescent="0.2">
      <c r="A314">
        <v>2</v>
      </c>
      <c r="B314">
        <v>1</v>
      </c>
    </row>
    <row r="315" spans="1:2" x14ac:dyDescent="0.2">
      <c r="A315">
        <v>1</v>
      </c>
      <c r="B315">
        <v>3</v>
      </c>
    </row>
    <row r="316" spans="1:2" x14ac:dyDescent="0.2">
      <c r="A316">
        <v>3</v>
      </c>
      <c r="B316">
        <v>2</v>
      </c>
    </row>
    <row r="317" spans="1:2" x14ac:dyDescent="0.2">
      <c r="A317">
        <v>4</v>
      </c>
      <c r="B317">
        <v>3</v>
      </c>
    </row>
    <row r="318" spans="1:2" x14ac:dyDescent="0.2">
      <c r="A318">
        <v>4</v>
      </c>
      <c r="B318">
        <v>3</v>
      </c>
    </row>
    <row r="319" spans="1:2" x14ac:dyDescent="0.2">
      <c r="A319">
        <v>3</v>
      </c>
      <c r="B319">
        <v>2</v>
      </c>
    </row>
    <row r="320" spans="1:2" x14ac:dyDescent="0.2">
      <c r="A320">
        <v>2</v>
      </c>
      <c r="B320">
        <v>1</v>
      </c>
    </row>
    <row r="321" spans="1:2" x14ac:dyDescent="0.2">
      <c r="A321">
        <v>3</v>
      </c>
      <c r="B321">
        <v>3</v>
      </c>
    </row>
    <row r="322" spans="1:2" x14ac:dyDescent="0.2">
      <c r="A322">
        <v>4</v>
      </c>
      <c r="B322">
        <v>3</v>
      </c>
    </row>
    <row r="323" spans="1:2" x14ac:dyDescent="0.2">
      <c r="A323">
        <v>4</v>
      </c>
      <c r="B323">
        <v>2</v>
      </c>
    </row>
    <row r="324" spans="1:2" x14ac:dyDescent="0.2">
      <c r="A324">
        <v>4</v>
      </c>
      <c r="B324">
        <v>2</v>
      </c>
    </row>
    <row r="325" spans="1:2" x14ac:dyDescent="0.2">
      <c r="A325">
        <v>3</v>
      </c>
      <c r="B325">
        <v>3</v>
      </c>
    </row>
    <row r="326" spans="1:2" x14ac:dyDescent="0.2">
      <c r="A326">
        <v>2</v>
      </c>
      <c r="B326">
        <v>3</v>
      </c>
    </row>
    <row r="327" spans="1:2" x14ac:dyDescent="0.2">
      <c r="A327">
        <v>2</v>
      </c>
      <c r="B327">
        <v>2</v>
      </c>
    </row>
    <row r="328" spans="1:2" x14ac:dyDescent="0.2">
      <c r="A328">
        <v>3</v>
      </c>
      <c r="B328">
        <v>3</v>
      </c>
    </row>
    <row r="329" spans="1:2" x14ac:dyDescent="0.2">
      <c r="A329">
        <v>4</v>
      </c>
      <c r="B329">
        <v>3</v>
      </c>
    </row>
    <row r="330" spans="1:2" x14ac:dyDescent="0.2">
      <c r="A330">
        <v>2</v>
      </c>
      <c r="B330">
        <v>1</v>
      </c>
    </row>
    <row r="331" spans="1:2" x14ac:dyDescent="0.2">
      <c r="A331">
        <v>3</v>
      </c>
      <c r="B331">
        <v>3</v>
      </c>
    </row>
    <row r="332" spans="1:2" x14ac:dyDescent="0.2">
      <c r="A332">
        <v>3</v>
      </c>
      <c r="B332">
        <v>1</v>
      </c>
    </row>
    <row r="333" spans="1:2" x14ac:dyDescent="0.2">
      <c r="A333">
        <v>3</v>
      </c>
      <c r="B333">
        <v>3</v>
      </c>
    </row>
    <row r="334" spans="1:2" x14ac:dyDescent="0.2">
      <c r="A334">
        <v>3</v>
      </c>
      <c r="B334">
        <v>1</v>
      </c>
    </row>
    <row r="335" spans="1:2" x14ac:dyDescent="0.2">
      <c r="A335">
        <v>2</v>
      </c>
      <c r="B335">
        <v>1</v>
      </c>
    </row>
    <row r="336" spans="1:2" x14ac:dyDescent="0.2">
      <c r="A336">
        <v>2</v>
      </c>
      <c r="B336">
        <v>3</v>
      </c>
    </row>
    <row r="337" spans="1:2" x14ac:dyDescent="0.2">
      <c r="A337">
        <v>1</v>
      </c>
      <c r="B337">
        <v>2</v>
      </c>
    </row>
    <row r="338" spans="1:2" x14ac:dyDescent="0.2">
      <c r="A338">
        <v>2</v>
      </c>
      <c r="B338">
        <v>1</v>
      </c>
    </row>
    <row r="339" spans="1:2" x14ac:dyDescent="0.2">
      <c r="A339">
        <v>1</v>
      </c>
      <c r="B339">
        <v>1</v>
      </c>
    </row>
    <row r="340" spans="1:2" x14ac:dyDescent="0.2">
      <c r="A340">
        <v>4</v>
      </c>
      <c r="B340">
        <v>3</v>
      </c>
    </row>
    <row r="341" spans="1:2" x14ac:dyDescent="0.2">
      <c r="A341">
        <v>4</v>
      </c>
      <c r="B341">
        <v>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cocoa weights in oz</vt:lpstr>
      <vt:lpstr>fly wing lengths</vt:lpstr>
      <vt:lpstr>extended weekend</vt:lpstr>
      <vt:lpstr>smoking level vs ad attention</vt:lpstr>
    </vt:vector>
  </TitlesOfParts>
  <Company>Wilfrid Laurier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Keller</dc:creator>
  <cp:lastModifiedBy>Faculty</cp:lastModifiedBy>
  <dcterms:created xsi:type="dcterms:W3CDTF">1998-12-20T15:48:01Z</dcterms:created>
  <dcterms:modified xsi:type="dcterms:W3CDTF">2015-12-15T20:55:47Z</dcterms:modified>
</cp:coreProperties>
</file>