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60" yWindow="420" windowWidth="15480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25725"/>
</workbook>
</file>

<file path=xl/calcChain.xml><?xml version="1.0" encoding="utf-8"?>
<calcChain xmlns="http://schemas.openxmlformats.org/spreadsheetml/2006/main">
  <c r="B34" i="1"/>
  <c r="B32"/>
  <c r="B33"/>
  <c r="B35" s="1"/>
  <c r="B30"/>
  <c r="B31" s="1"/>
  <c r="B28"/>
  <c r="B29" s="1"/>
  <c r="B27"/>
  <c r="B26"/>
  <c r="A27"/>
  <c r="A28" s="1"/>
  <c r="A29" s="1"/>
  <c r="A30" s="1"/>
  <c r="A31" l="1"/>
  <c r="A33" l="1"/>
  <c r="A35" s="1"/>
  <c r="A36" s="1"/>
  <c r="A32"/>
  <c r="A34" s="1"/>
</calcChain>
</file>

<file path=xl/sharedStrings.xml><?xml version="1.0" encoding="utf-8"?>
<sst xmlns="http://schemas.openxmlformats.org/spreadsheetml/2006/main" count="121" uniqueCount="106">
  <si>
    <t>Statistics with Probability</t>
  </si>
  <si>
    <t xml:space="preserve">Text #1 </t>
  </si>
  <si>
    <t>Homework</t>
  </si>
  <si>
    <t>Text #2</t>
  </si>
  <si>
    <t>Introduction to Excel</t>
  </si>
  <si>
    <t>Graphical Descriptive Techniques</t>
  </si>
  <si>
    <t>p36-45</t>
  </si>
  <si>
    <t>Covariance and Coefficient of Correlation</t>
  </si>
  <si>
    <t>2.5, 3.7</t>
  </si>
  <si>
    <t>COV(X,Y),  CORREL(X,Y)</t>
  </si>
  <si>
    <t>p 189-193</t>
  </si>
  <si>
    <t>Least Squares Method and Regression</t>
  </si>
  <si>
    <t>p. 542# 1, 5; p. 548# 1, 2, 3</t>
  </si>
  <si>
    <t xml:space="preserve"> </t>
  </si>
  <si>
    <t>Experiments Having Equally Likely Outcomes</t>
  </si>
  <si>
    <t>Conditional Probability and Independence</t>
  </si>
  <si>
    <t>Random Variables, Probability Distributions</t>
  </si>
  <si>
    <t>Binomial Distribution</t>
  </si>
  <si>
    <t>BINOMDIST(s,n,p,false)</t>
  </si>
  <si>
    <t>p104-108</t>
  </si>
  <si>
    <t>Poisson Distribution</t>
  </si>
  <si>
    <t>POISSON(x,mean,false)</t>
  </si>
  <si>
    <t>p111-115</t>
  </si>
  <si>
    <t xml:space="preserve">SORT, FREQUENCY </t>
  </si>
  <si>
    <t>AVERAGE, VARP, STDEVP</t>
  </si>
  <si>
    <t xml:space="preserve">SLOPE, INTERCEPT </t>
  </si>
  <si>
    <t xml:space="preserve">2.1-4 </t>
  </si>
  <si>
    <t>12.1-3</t>
  </si>
  <si>
    <t>4.1-3</t>
  </si>
  <si>
    <t>Counting Principles</t>
  </si>
  <si>
    <t>Day</t>
  </si>
  <si>
    <t>Continuous Random Variables</t>
  </si>
  <si>
    <t>Normal Random Variables</t>
  </si>
  <si>
    <t>6.3,6.4</t>
  </si>
  <si>
    <t>p115-122</t>
  </si>
  <si>
    <t>Finding Normal Probabilities</t>
  </si>
  <si>
    <t>6.5,6.7</t>
  </si>
  <si>
    <t>Sample Mean</t>
  </si>
  <si>
    <t>Distribution of the Sample Mean</t>
  </si>
  <si>
    <t>7.4.1</t>
  </si>
  <si>
    <t>Estimating Population Means</t>
  </si>
  <si>
    <t>Chi-Squared Goodness of fit Test</t>
  </si>
  <si>
    <t>p249-255</t>
  </si>
  <si>
    <t>Final Examination Review</t>
  </si>
  <si>
    <t>Project III presentations</t>
  </si>
  <si>
    <t>Project II presentations</t>
  </si>
  <si>
    <t>7.6;13.2</t>
  </si>
  <si>
    <t>Expected Value</t>
  </si>
  <si>
    <t>Variance</t>
  </si>
  <si>
    <t>p. 164 # 1, 2, 3, 6, 9, 10, 12, 14</t>
  </si>
  <si>
    <t>p. 195 # 1-9 odd,10, 12, 13, 15,16, 18, 19</t>
  </si>
  <si>
    <t>p. 54 # 1, 5; p. 128 # 1, 3</t>
  </si>
  <si>
    <t>p. 215 # 1, 3, 4, 9, 10, 15, 17, 18</t>
  </si>
  <si>
    <t>p. 225 # 1, 3, 4, 5, 9, 11, 19, 23, 27, 30</t>
  </si>
  <si>
    <t>p. 236 # 2, 3, 5, 10, 11, 17, 18, 19</t>
  </si>
  <si>
    <t>p. 244 # 2, 3, 5, 10, 11, 21, 23</t>
  </si>
  <si>
    <t>p. 253 # 1, 3, 5</t>
  </si>
  <si>
    <t>p. 264 # 1, 2, 3, 6, 7</t>
  </si>
  <si>
    <t>p. 303 # 1, 3, 5</t>
  </si>
  <si>
    <t>p. 311 # 1, 3, 5, 7, 11, 13</t>
  </si>
  <si>
    <t>p205-210</t>
  </si>
  <si>
    <t>p140-153</t>
  </si>
  <si>
    <t>p131-153</t>
  </si>
  <si>
    <t>Project I assigned</t>
  </si>
  <si>
    <t>Project II assigned</t>
  </si>
  <si>
    <t>Project III assigned</t>
  </si>
  <si>
    <t>Exam I (takehome) given</t>
  </si>
  <si>
    <t>Project II due</t>
  </si>
  <si>
    <t xml:space="preserve"> p1-5,9-23</t>
  </si>
  <si>
    <t>p. 417 # 1, 3, 5, 13, 17</t>
  </si>
  <si>
    <t>p. 325  # 1; P 615 # 1, 3, 7, 11</t>
  </si>
  <si>
    <t>p. 626 # 1, 3, 5, 9, 11</t>
  </si>
  <si>
    <t>8.2-3</t>
  </si>
  <si>
    <t>9.2-3</t>
  </si>
  <si>
    <t>p. 334 # 1, 3, 5, 7, 9; p. 338 #3, 4, 7, 8</t>
  </si>
  <si>
    <t>p. 269 # 1, 2, 3, 5, 7, 19; p. 276 # 3, 4, 5</t>
  </si>
  <si>
    <t>p. 281 # 1, 3, 5, 9, 13; p. 289 # 1, 3, 9, 13</t>
  </si>
  <si>
    <t>Measures of Central Location</t>
  </si>
  <si>
    <t>Project III due</t>
  </si>
  <si>
    <t>Inference about a Pop. Mean w/ Unknown SD</t>
  </si>
  <si>
    <t>Chi-Squared Test for Indep-Contingency Table</t>
  </si>
  <si>
    <t>Hypothesis Testing with Known SD</t>
  </si>
  <si>
    <t>Assigning Probabilities to Events; Rules</t>
  </si>
  <si>
    <t>date</t>
  </si>
  <si>
    <t xml:space="preserve">NORMSDIST(z), </t>
  </si>
  <si>
    <t>NORMSINV(p)↑</t>
  </si>
  <si>
    <t>Excel fnctns/projs/exam I</t>
  </si>
  <si>
    <t>CHIDIST(x,df), CHIINV(p,)</t>
  </si>
  <si>
    <t>TDIST(x,df,tails),TINV(p,)</t>
  </si>
  <si>
    <t>p. 392#1,3;p. 400# 1,3,5,7,9,11;p.408 # 1,3,5</t>
  </si>
  <si>
    <t>p. 150 # 1, 3, 4,7,10,11,12;p. 156 # 1,2,7,9,10</t>
  </si>
  <si>
    <t>p. 177 # 1, 2, 3, 4, 7, 11,15,18,28,29,33,35,38</t>
  </si>
  <si>
    <t>H</t>
  </si>
  <si>
    <t>p.25#1-3;7-9;p.39# 1,3; p.47 #1,3     p28-29,45-48,59-76</t>
  </si>
  <si>
    <t>3.2-5</t>
  </si>
  <si>
    <t>p. 79 # 1, 9; p. 86 # 1, 2, 11; p. 98 # 1, 5</t>
  </si>
  <si>
    <t>Variability, Normal Data Sets, Empirical Rule</t>
  </si>
  <si>
    <t>3.5-6</t>
  </si>
  <si>
    <t>p. 105 # 1, 2, 6;  p. 114 #1-2, 6, 8-10</t>
  </si>
  <si>
    <t>Proj I due</t>
  </si>
  <si>
    <t>FACT, PERMUT, COMBIN</t>
  </si>
  <si>
    <t>Exam I due (Days 1-6)</t>
  </si>
  <si>
    <t>Exam III (Days 11-18)</t>
  </si>
  <si>
    <t>Exam II (Days 6-12)</t>
  </si>
  <si>
    <t>Exam IV(Days 19-25)</t>
  </si>
  <si>
    <t>Final Examination (Days 1-26)</t>
  </si>
</sst>
</file>

<file path=xl/styles.xml><?xml version="1.0" encoding="utf-8"?>
<styleSheet xmlns="http://schemas.openxmlformats.org/spreadsheetml/2006/main">
  <numFmts count="1">
    <numFmt numFmtId="164" formatCode="m/d;@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 indent="1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topLeftCell="A26" workbookViewId="0">
      <selection activeCell="H36" sqref="A1:H36"/>
    </sheetView>
  </sheetViews>
  <sheetFormatPr defaultRowHeight="15"/>
  <cols>
    <col min="1" max="1" width="3.7109375" style="2" customWidth="1"/>
    <col min="2" max="2" width="5" style="4" bestFit="1" customWidth="1"/>
    <col min="3" max="3" width="2.85546875" hidden="1" customWidth="1"/>
    <col min="4" max="4" width="41.140625" customWidth="1"/>
    <col min="5" max="5" width="7" style="1" customWidth="1"/>
    <col min="6" max="6" width="37.7109375" customWidth="1"/>
    <col min="7" max="7" width="9.5703125" customWidth="1"/>
    <col min="8" max="8" width="23.5703125" customWidth="1"/>
  </cols>
  <sheetData>
    <row r="1" spans="1:8" s="2" customFormat="1">
      <c r="A1" s="2" t="s">
        <v>30</v>
      </c>
      <c r="B1" s="3" t="s">
        <v>83</v>
      </c>
      <c r="C1" s="2" t="s">
        <v>92</v>
      </c>
      <c r="D1" s="2" t="s">
        <v>0</v>
      </c>
      <c r="E1" s="5" t="s">
        <v>1</v>
      </c>
      <c r="F1" s="2" t="s">
        <v>2</v>
      </c>
      <c r="G1" s="2" t="s">
        <v>3</v>
      </c>
      <c r="H1" s="2" t="s">
        <v>86</v>
      </c>
    </row>
    <row r="2" spans="1:8">
      <c r="A2" s="2">
        <v>1</v>
      </c>
      <c r="B2" s="4">
        <v>40939</v>
      </c>
      <c r="D2" t="s">
        <v>4</v>
      </c>
      <c r="G2" t="s">
        <v>68</v>
      </c>
    </row>
    <row r="3" spans="1:8">
      <c r="A3" s="2">
        <v>2</v>
      </c>
      <c r="B3" s="4">
        <v>40941</v>
      </c>
      <c r="D3" t="s">
        <v>5</v>
      </c>
      <c r="E3" s="1" t="s">
        <v>26</v>
      </c>
      <c r="F3" t="s">
        <v>93</v>
      </c>
      <c r="H3" t="s">
        <v>23</v>
      </c>
    </row>
    <row r="4" spans="1:8">
      <c r="A4" s="2">
        <v>3</v>
      </c>
      <c r="B4" s="4">
        <v>40946</v>
      </c>
      <c r="C4">
        <v>1</v>
      </c>
      <c r="D4" t="s">
        <v>77</v>
      </c>
      <c r="E4" s="1" t="s">
        <v>94</v>
      </c>
      <c r="F4" t="s">
        <v>95</v>
      </c>
      <c r="G4" t="s">
        <v>6</v>
      </c>
      <c r="H4" t="s">
        <v>24</v>
      </c>
    </row>
    <row r="5" spans="1:8">
      <c r="A5" s="2">
        <v>4</v>
      </c>
      <c r="B5" s="4">
        <v>40948</v>
      </c>
      <c r="C5">
        <v>2</v>
      </c>
      <c r="D5" t="s">
        <v>96</v>
      </c>
      <c r="E5" s="1" t="s">
        <v>97</v>
      </c>
      <c r="F5" t="s">
        <v>98</v>
      </c>
      <c r="H5" s="2" t="s">
        <v>63</v>
      </c>
    </row>
    <row r="6" spans="1:8">
      <c r="A6" s="2">
        <v>5</v>
      </c>
      <c r="B6" s="4">
        <v>40953</v>
      </c>
      <c r="C6">
        <v>3</v>
      </c>
      <c r="D6" t="s">
        <v>82</v>
      </c>
      <c r="E6" s="1" t="s">
        <v>28</v>
      </c>
      <c r="F6" t="s">
        <v>90</v>
      </c>
    </row>
    <row r="7" spans="1:8">
      <c r="A7" s="2">
        <v>6</v>
      </c>
      <c r="B7" s="4">
        <v>40955</v>
      </c>
      <c r="C7">
        <v>4</v>
      </c>
      <c r="D7" t="s">
        <v>14</v>
      </c>
      <c r="E7" s="1">
        <v>4.4000000000000004</v>
      </c>
      <c r="F7" t="s">
        <v>49</v>
      </c>
      <c r="G7" t="s">
        <v>13</v>
      </c>
    </row>
    <row r="8" spans="1:8">
      <c r="A8" s="2">
        <v>7</v>
      </c>
      <c r="B8" s="4">
        <v>40962</v>
      </c>
      <c r="C8">
        <v>5</v>
      </c>
      <c r="D8" t="s">
        <v>15</v>
      </c>
      <c r="E8" s="1">
        <v>4.5</v>
      </c>
      <c r="F8" t="s">
        <v>91</v>
      </c>
      <c r="G8" t="s">
        <v>13</v>
      </c>
      <c r="H8" s="2" t="s">
        <v>66</v>
      </c>
    </row>
    <row r="9" spans="1:8">
      <c r="A9" s="2">
        <v>8</v>
      </c>
      <c r="B9" s="4">
        <v>40967</v>
      </c>
      <c r="C9">
        <v>6</v>
      </c>
      <c r="D9" t="s">
        <v>29</v>
      </c>
      <c r="E9" s="1">
        <v>4.7</v>
      </c>
      <c r="F9" t="s">
        <v>50</v>
      </c>
      <c r="G9" s="2" t="s">
        <v>99</v>
      </c>
      <c r="H9" s="7" t="s">
        <v>100</v>
      </c>
    </row>
    <row r="10" spans="1:8">
      <c r="A10" s="2">
        <v>9</v>
      </c>
      <c r="B10" s="4">
        <v>40969</v>
      </c>
      <c r="C10">
        <v>7</v>
      </c>
      <c r="D10" t="s">
        <v>16</v>
      </c>
      <c r="E10" s="1">
        <v>5.2</v>
      </c>
      <c r="F10" t="s">
        <v>52</v>
      </c>
      <c r="H10" s="2" t="s">
        <v>101</v>
      </c>
    </row>
    <row r="11" spans="1:8">
      <c r="A11" s="2">
        <v>10</v>
      </c>
      <c r="B11" s="4">
        <v>40974</v>
      </c>
      <c r="C11">
        <v>8</v>
      </c>
      <c r="D11" t="s">
        <v>47</v>
      </c>
      <c r="E11" s="1">
        <v>5.3</v>
      </c>
      <c r="F11" t="s">
        <v>53</v>
      </c>
      <c r="H11" s="2" t="s">
        <v>64</v>
      </c>
    </row>
    <row r="12" spans="1:8">
      <c r="A12" s="2">
        <v>11</v>
      </c>
      <c r="B12" s="4">
        <v>40976</v>
      </c>
      <c r="C12">
        <v>9</v>
      </c>
      <c r="D12" t="s">
        <v>48</v>
      </c>
      <c r="E12" s="1">
        <v>5.4</v>
      </c>
      <c r="F12" t="s">
        <v>54</v>
      </c>
    </row>
    <row r="13" spans="1:8">
      <c r="A13" s="2">
        <v>12</v>
      </c>
      <c r="B13" s="4">
        <v>40981</v>
      </c>
      <c r="C13">
        <v>10</v>
      </c>
      <c r="D13" t="s">
        <v>17</v>
      </c>
      <c r="E13" s="1">
        <v>5.5</v>
      </c>
      <c r="F13" t="s">
        <v>55</v>
      </c>
      <c r="G13" t="s">
        <v>19</v>
      </c>
      <c r="H13" t="s">
        <v>18</v>
      </c>
    </row>
    <row r="14" spans="1:8">
      <c r="A14" s="2">
        <v>13</v>
      </c>
      <c r="B14" s="4">
        <v>40983</v>
      </c>
      <c r="D14" s="2" t="s">
        <v>103</v>
      </c>
      <c r="H14" s="2"/>
    </row>
    <row r="15" spans="1:8">
      <c r="A15" s="2">
        <v>13</v>
      </c>
      <c r="B15" s="4">
        <v>40983</v>
      </c>
      <c r="C15">
        <v>11</v>
      </c>
      <c r="D15" t="s">
        <v>20</v>
      </c>
      <c r="E15" s="1">
        <v>5.7</v>
      </c>
      <c r="F15" t="s">
        <v>56</v>
      </c>
      <c r="G15" t="s">
        <v>22</v>
      </c>
      <c r="H15" t="s">
        <v>21</v>
      </c>
    </row>
    <row r="16" spans="1:8">
      <c r="A16" s="2">
        <v>14</v>
      </c>
      <c r="B16" s="4">
        <v>40988</v>
      </c>
      <c r="C16">
        <v>12</v>
      </c>
      <c r="D16" t="s">
        <v>7</v>
      </c>
      <c r="E16" s="1" t="s">
        <v>8</v>
      </c>
      <c r="F16" t="s">
        <v>51</v>
      </c>
      <c r="G16" t="s">
        <v>10</v>
      </c>
      <c r="H16" t="s">
        <v>9</v>
      </c>
    </row>
    <row r="17" spans="1:8">
      <c r="A17" s="2">
        <v>15</v>
      </c>
      <c r="B17" s="4">
        <v>40990</v>
      </c>
      <c r="C17">
        <v>13</v>
      </c>
      <c r="D17" t="s">
        <v>11</v>
      </c>
      <c r="E17" s="1" t="s">
        <v>27</v>
      </c>
      <c r="F17" t="s">
        <v>12</v>
      </c>
      <c r="G17" t="s">
        <v>60</v>
      </c>
      <c r="H17" t="s">
        <v>25</v>
      </c>
    </row>
    <row r="18" spans="1:8">
      <c r="A18" s="2">
        <v>16</v>
      </c>
      <c r="B18" s="4">
        <v>40995</v>
      </c>
      <c r="C18">
        <v>14</v>
      </c>
      <c r="D18" t="s">
        <v>31</v>
      </c>
      <c r="E18" s="1">
        <v>6.2</v>
      </c>
      <c r="F18" t="s">
        <v>57</v>
      </c>
      <c r="G18" t="s">
        <v>13</v>
      </c>
    </row>
    <row r="19" spans="1:8">
      <c r="A19" s="2">
        <v>17</v>
      </c>
      <c r="B19" s="4">
        <v>40997</v>
      </c>
      <c r="C19">
        <v>15</v>
      </c>
      <c r="D19" t="s">
        <v>32</v>
      </c>
      <c r="E19" s="1" t="s">
        <v>33</v>
      </c>
      <c r="F19" t="s">
        <v>75</v>
      </c>
      <c r="G19" t="s">
        <v>34</v>
      </c>
      <c r="H19" t="s">
        <v>84</v>
      </c>
    </row>
    <row r="20" spans="1:8">
      <c r="A20" s="2">
        <v>18</v>
      </c>
      <c r="B20" s="4">
        <v>41002</v>
      </c>
      <c r="C20">
        <v>16</v>
      </c>
      <c r="D20" t="s">
        <v>35</v>
      </c>
      <c r="E20" s="1" t="s">
        <v>36</v>
      </c>
      <c r="F20" s="1" t="s">
        <v>76</v>
      </c>
      <c r="H20" s="6" t="s">
        <v>85</v>
      </c>
    </row>
    <row r="21" spans="1:8">
      <c r="A21" s="2">
        <v>19</v>
      </c>
      <c r="B21" s="4">
        <v>41004</v>
      </c>
      <c r="C21">
        <v>17</v>
      </c>
      <c r="D21" t="s">
        <v>37</v>
      </c>
      <c r="E21" s="1">
        <v>7.3</v>
      </c>
      <c r="F21" t="s">
        <v>58</v>
      </c>
      <c r="H21" s="2" t="s">
        <v>67</v>
      </c>
    </row>
    <row r="22" spans="1:8">
      <c r="A22" s="2">
        <v>20</v>
      </c>
      <c r="B22" s="4">
        <v>41016</v>
      </c>
      <c r="C22">
        <v>18</v>
      </c>
      <c r="D22" s="2" t="s">
        <v>102</v>
      </c>
    </row>
    <row r="23" spans="1:8">
      <c r="A23" s="2">
        <v>20</v>
      </c>
      <c r="B23" s="4">
        <v>41016</v>
      </c>
      <c r="D23" s="2" t="s">
        <v>45</v>
      </c>
      <c r="H23" s="2"/>
    </row>
    <row r="24" spans="1:8">
      <c r="A24" s="2">
        <v>21</v>
      </c>
      <c r="B24" s="4">
        <v>41018</v>
      </c>
      <c r="D24" t="s">
        <v>38</v>
      </c>
      <c r="E24" s="1" t="s">
        <v>39</v>
      </c>
      <c r="F24" t="s">
        <v>59</v>
      </c>
      <c r="G24" t="s">
        <v>13</v>
      </c>
    </row>
    <row r="25" spans="1:8">
      <c r="A25" s="2">
        <v>21</v>
      </c>
      <c r="B25" s="4">
        <v>41018</v>
      </c>
      <c r="D25" s="2" t="s">
        <v>45</v>
      </c>
      <c r="H25" s="2" t="s">
        <v>65</v>
      </c>
    </row>
    <row r="26" spans="1:8">
      <c r="A26" s="2">
        <v>22</v>
      </c>
      <c r="B26" s="4">
        <f>B25+5</f>
        <v>41023</v>
      </c>
      <c r="C26">
        <v>19</v>
      </c>
      <c r="D26" t="s">
        <v>40</v>
      </c>
      <c r="E26" s="1" t="s">
        <v>72</v>
      </c>
      <c r="F26" t="s">
        <v>74</v>
      </c>
      <c r="G26" t="s">
        <v>13</v>
      </c>
    </row>
    <row r="27" spans="1:8">
      <c r="A27" s="2">
        <f>A26+1</f>
        <v>23</v>
      </c>
      <c r="B27" s="4">
        <f>B26+2</f>
        <v>41025</v>
      </c>
      <c r="C27">
        <v>20</v>
      </c>
      <c r="D27" t="s">
        <v>81</v>
      </c>
      <c r="E27" s="1" t="s">
        <v>73</v>
      </c>
      <c r="F27" t="s">
        <v>89</v>
      </c>
      <c r="G27" t="s">
        <v>62</v>
      </c>
    </row>
    <row r="28" spans="1:8">
      <c r="A28" s="2">
        <f t="shared" ref="A28:A36" si="0">A27+1</f>
        <v>24</v>
      </c>
      <c r="B28" s="4">
        <f>B27+5</f>
        <v>41030</v>
      </c>
      <c r="C28">
        <v>21</v>
      </c>
      <c r="D28" t="s">
        <v>79</v>
      </c>
      <c r="E28" s="1">
        <v>9.4</v>
      </c>
      <c r="F28" t="s">
        <v>69</v>
      </c>
      <c r="G28" t="s">
        <v>61</v>
      </c>
      <c r="H28" t="s">
        <v>88</v>
      </c>
    </row>
    <row r="29" spans="1:8">
      <c r="A29" s="2">
        <f t="shared" si="0"/>
        <v>25</v>
      </c>
      <c r="B29" s="4">
        <f>B28+2</f>
        <v>41032</v>
      </c>
      <c r="C29">
        <v>22</v>
      </c>
      <c r="D29" t="s">
        <v>41</v>
      </c>
      <c r="E29" s="1" t="s">
        <v>46</v>
      </c>
      <c r="F29" t="s">
        <v>70</v>
      </c>
      <c r="G29" t="s">
        <v>42</v>
      </c>
      <c r="H29" t="s">
        <v>87</v>
      </c>
    </row>
    <row r="30" spans="1:8">
      <c r="A30" s="2">
        <f t="shared" si="0"/>
        <v>26</v>
      </c>
      <c r="B30" s="4">
        <f>B29+5</f>
        <v>41037</v>
      </c>
      <c r="C30">
        <v>23</v>
      </c>
      <c r="D30" t="s">
        <v>80</v>
      </c>
      <c r="E30" s="1">
        <v>13.3</v>
      </c>
      <c r="F30" t="s">
        <v>71</v>
      </c>
      <c r="G30" t="s">
        <v>13</v>
      </c>
      <c r="H30" s="2" t="s">
        <v>78</v>
      </c>
    </row>
    <row r="31" spans="1:8">
      <c r="A31" s="2">
        <f t="shared" si="0"/>
        <v>27</v>
      </c>
      <c r="B31" s="4">
        <f>B30+2</f>
        <v>41039</v>
      </c>
      <c r="D31" s="2" t="s">
        <v>104</v>
      </c>
      <c r="H31" s="2"/>
    </row>
    <row r="32" spans="1:8">
      <c r="A32" s="2">
        <f>A31</f>
        <v>27</v>
      </c>
      <c r="B32" s="4">
        <f>B31</f>
        <v>41039</v>
      </c>
      <c r="D32" s="2" t="s">
        <v>44</v>
      </c>
      <c r="E32" s="1" t="s">
        <v>13</v>
      </c>
      <c r="F32" t="s">
        <v>13</v>
      </c>
      <c r="G32" t="s">
        <v>13</v>
      </c>
    </row>
    <row r="33" spans="1:7">
      <c r="A33" s="2">
        <f>A31+1</f>
        <v>28</v>
      </c>
      <c r="B33" s="4">
        <f>B31+5</f>
        <v>41044</v>
      </c>
      <c r="D33" s="2" t="s">
        <v>44</v>
      </c>
      <c r="E33" s="1" t="s">
        <v>13</v>
      </c>
      <c r="F33" t="s">
        <v>13</v>
      </c>
      <c r="G33" t="s">
        <v>13</v>
      </c>
    </row>
    <row r="34" spans="1:7">
      <c r="A34" s="2">
        <f>A32+1</f>
        <v>28</v>
      </c>
      <c r="B34" s="4">
        <f>B33</f>
        <v>41044</v>
      </c>
      <c r="C34">
        <v>24</v>
      </c>
      <c r="D34" t="s">
        <v>43</v>
      </c>
    </row>
    <row r="35" spans="1:7">
      <c r="A35" s="2">
        <f>A33+1</f>
        <v>29</v>
      </c>
      <c r="B35" s="4">
        <f>B33+2</f>
        <v>41046</v>
      </c>
      <c r="C35">
        <v>24</v>
      </c>
      <c r="D35" t="s">
        <v>43</v>
      </c>
    </row>
    <row r="36" spans="1:7">
      <c r="A36" s="2">
        <f t="shared" si="0"/>
        <v>30</v>
      </c>
      <c r="B36" s="4">
        <v>41051</v>
      </c>
      <c r="D36" s="2" t="s">
        <v>105</v>
      </c>
      <c r="G36" t="s">
        <v>13</v>
      </c>
    </row>
  </sheetData>
  <printOptions gridLines="1"/>
  <pageMargins left="0.25" right="0.25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TKivran-Swaine</cp:lastModifiedBy>
  <cp:lastPrinted>2012-02-06T19:05:18Z</cp:lastPrinted>
  <dcterms:created xsi:type="dcterms:W3CDTF">2012-01-29T21:52:43Z</dcterms:created>
  <dcterms:modified xsi:type="dcterms:W3CDTF">2012-02-06T19:05:31Z</dcterms:modified>
</cp:coreProperties>
</file>